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6" documentId="13_ncr:1_{4B14E779-18B6-42F8-AAA9-05513BFC941C}" xr6:coauthVersionLast="47" xr6:coauthVersionMax="47" xr10:uidLastSave="{8648E93F-5ACA-4BE5-9384-AD104CF3E35F}"/>
  <bookViews>
    <workbookView xWindow="1725" yWindow="192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<sst xmlns="http://schemas.openxmlformats.org/spreadsheetml/2006/main" count="252" uniqueCount="141">
  <si>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</si>
  <si>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</si>
  <si>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</si>
  <si>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</si>
  <si>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</si>
  <si>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</si>
  <si>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</si>
  <si>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</si>
  <si>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</si>
  <si>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</si>
  <si>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</si>
  <si>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</si>
  <si>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</si>
  <si>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</si>
  <si>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</si>
  <si>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</si>
  <si>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</si>
  <si>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</si>
  <si>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</si>
  <si>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</si>
  <si>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</si>
  <si>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</si>
  <si>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</si>
  <si>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</si>
  <si>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</si>
  <si>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</si>
  <si>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</si>
  <si>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</si>
  <si>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</si>
  <si>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</si>
  <si>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</si>
  <si>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</si>
  <si>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</si>
  <si>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</si>
  <si>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</si>
  <si>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</si>
  <si>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</si>
  <si>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</si>
  <si>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</si>
  <si>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</si>
  <si>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</si>
  <si>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Ehbeemonovirus</t>
  </si>
  <si>
    <t>PX513316</t>
  </si>
  <si>
    <t>Burkholderia phage vB_BgM-AB1</t>
  </si>
  <si>
    <t>AB1</t>
  </si>
  <si>
    <t>CCG</t>
  </si>
  <si>
    <t>dsDNA</t>
  </si>
  <si>
    <t>bacteria</t>
  </si>
  <si>
    <t>Create new</t>
  </si>
  <si>
    <t>genus</t>
  </si>
  <si>
    <t>Ehbeedivirus</t>
  </si>
  <si>
    <t>PX585979</t>
  </si>
  <si>
    <t>Burkholderia phage vB_BgS-AB2</t>
  </si>
  <si>
    <t>AB2</t>
  </si>
  <si>
    <t>Peduoviridae</t>
  </si>
  <si>
    <t>Ehbeetetravirus</t>
  </si>
  <si>
    <t>PX585977</t>
  </si>
  <si>
    <t>Burkholderia phage vB_BgM-AB4</t>
  </si>
  <si>
    <t>AB4</t>
  </si>
  <si>
    <t>Ehbeehexavirus</t>
  </si>
  <si>
    <t>PX585978</t>
  </si>
  <si>
    <t>Burkholderia phage vB_BgM-AB6</t>
  </si>
  <si>
    <t>AB6</t>
  </si>
  <si>
    <t>Ehbeemonovirus gladiunus</t>
  </si>
  <si>
    <t>Ehbeedivirus gladiduo</t>
  </si>
  <si>
    <t>Ehbeetetravirus gladiquattuor</t>
  </si>
  <si>
    <t>Ehbeehexavirus gladiseis</t>
  </si>
  <si>
    <t>Study Sections</t>
  </si>
  <si>
    <t>[Please select]</t>
  </si>
  <si>
    <t>A</t>
  </si>
  <si>
    <t>Archaeal viruses (A) proposals</t>
  </si>
  <si>
    <t>CG</t>
  </si>
  <si>
    <t>algae</t>
  </si>
  <si>
    <t>B</t>
  </si>
  <si>
    <t>Bacterial viruses (B) proposals</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</si>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</sst>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30" fillId="6"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font>
    </dxf>
    <dxf>
      <font>
        <color rgb="FF9C0006"/>
      </font>
      <fill>
        <patternFill>
          <bgColor rgb="FFFFC7CE"/>
        </patternFill>
      </fill>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2" t="s">
        <v>1</v>
      </c>
    </row>
  </sheetData>
  <conditionalFormatting sqref="B2">
    <cfRule type="expression" dxfId="12"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2"/>
  <sheetViews>
    <sheetView tabSelected="1" zoomScale="130" zoomScaleNormal="130" workbookViewId="0">
      <pane ySplit="4" topLeftCell="N5" activePane="bottomLeft" state="frozen"/>
      <selection pane="bottomLeft" activeCell="T6" sqref="T6:T12"/>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47" t="s">
        <v>3</v>
      </c>
      <c r="C1" s="47"/>
      <c r="D1" s="47"/>
      <c r="E1" s="48" t="e">
        <f ca="1">IF(LEN(cellFilenameFormatErrors)=0,LEFT(cellBaseFilename,9),"Code is automatically derived from the filename: 'YEAR.###X.[STATUS.][v#.]DESCRIPTION.xlsx', X=SC code")</f>
        <v>#VALUE!</v>
      </c>
      <c r="F1" s="48"/>
      <c r="G1" s="48"/>
      <c r="H1" s="48"/>
      <c r="I1" s="48"/>
      <c r="J1" s="48"/>
      <c r="K1" s="48"/>
      <c r="L1" s="48"/>
      <c r="M1" s="48"/>
      <c r="N1" s="48"/>
      <c r="O1" s="48"/>
      <c r="P1" s="38"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39"/>
      <c r="R1" s="39"/>
      <c r="S1" s="39"/>
      <c r="T1" s="39"/>
      <c r="U1" s="39"/>
      <c r="V1" s="39"/>
      <c r="W1" s="39"/>
      <c r="X1" s="39"/>
      <c r="Y1" s="39"/>
      <c r="Z1" s="39"/>
      <c r="AA1" s="39"/>
      <c r="AB1" s="39"/>
      <c r="AC1" s="39"/>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75">
      <c r="A2" s="18" t="s">
        <v>5</v>
      </c>
      <c r="B2" s="47" t="s">
        <v>6</v>
      </c>
      <c r="C2" s="47"/>
      <c r="D2" s="47"/>
      <c r="E2" s="49"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49"/>
      <c r="G2" s="49"/>
      <c r="H2" s="49"/>
      <c r="I2" s="49"/>
      <c r="J2" s="49"/>
      <c r="K2" s="49"/>
      <c r="L2" s="49"/>
      <c r="M2" s="49"/>
      <c r="N2" s="49"/>
      <c r="O2" s="49"/>
      <c r="P2" s="40" t="e">
        <f ca="1">_xlfn.CONCAT(
IF(NOT(ISERROR(AF2)),"","Study Section code ('"&amp;AE2&amp;"') is not valid; ")
)</f>
        <v>#VALUE!</v>
      </c>
      <c r="Q2" s="41"/>
      <c r="R2" s="41"/>
      <c r="S2" s="41"/>
      <c r="T2" s="41"/>
      <c r="U2" s="41"/>
      <c r="V2" s="41"/>
      <c r="W2" s="41"/>
      <c r="X2" s="41"/>
      <c r="Y2" s="41"/>
      <c r="Z2" s="41"/>
      <c r="AA2" s="41"/>
      <c r="AB2" s="41"/>
      <c r="AC2" s="41"/>
      <c r="AD2" s="30" t="s">
        <v>4</v>
      </c>
      <c r="AE2" s="24" t="e">
        <f ca="1">MID(AE1,9,1)</f>
        <v>#VALUE!</v>
      </c>
      <c r="AF2" s="24" t="e">
        <f ca="1">VLOOKUP(AE2,studySectionCodeLUT,2,FALSE)</f>
        <v>#VALUE!</v>
      </c>
      <c r="AG2" s="3"/>
      <c r="AH2" s="3"/>
      <c r="AI2" s="3"/>
      <c r="AJ2" s="3"/>
      <c r="AK2" s="3"/>
      <c r="AL2" s="3"/>
      <c r="AM2" s="3"/>
      <c r="AN2" s="3"/>
    </row>
    <row r="3" spans="1:41" ht="36" customHeight="1">
      <c r="A3" s="42" t="s">
        <v>7</v>
      </c>
      <c r="B3" s="42"/>
      <c r="C3" s="42"/>
      <c r="D3" s="42"/>
      <c r="E3" s="42"/>
      <c r="F3" s="42"/>
      <c r="G3" s="42"/>
      <c r="H3" s="42"/>
      <c r="I3" s="42"/>
      <c r="J3" s="42"/>
      <c r="K3" s="42"/>
      <c r="L3" s="42"/>
      <c r="M3" s="42"/>
      <c r="N3" s="42"/>
      <c r="O3" s="42"/>
      <c r="P3" s="43" t="s">
        <v>8</v>
      </c>
      <c r="Q3" s="43"/>
      <c r="R3" s="43"/>
      <c r="S3" s="43"/>
      <c r="T3" s="43"/>
      <c r="U3" s="43"/>
      <c r="V3" s="43"/>
      <c r="W3" s="43"/>
      <c r="X3" s="43"/>
      <c r="Y3" s="43"/>
      <c r="Z3" s="43"/>
      <c r="AA3" s="43"/>
      <c r="AB3" s="43"/>
      <c r="AC3" s="43"/>
      <c r="AD3" s="43"/>
      <c r="AE3" s="44" t="s">
        <v>9</v>
      </c>
      <c r="AF3" s="45"/>
      <c r="AG3" s="45"/>
      <c r="AH3" s="45"/>
      <c r="AI3" s="45"/>
      <c r="AJ3" s="45"/>
      <c r="AK3" s="46"/>
      <c r="AL3" s="36" t="s">
        <v>10</v>
      </c>
      <c r="AM3" s="37"/>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34" t="s">
        <v>37</v>
      </c>
      <c r="R5" s="34" t="s">
        <v>38</v>
      </c>
      <c r="T5" s="34" t="s">
        <v>39</v>
      </c>
      <c r="V5" s="34" t="s">
        <v>40</v>
      </c>
      <c r="AB5" s="14" t="s">
        <v>41</v>
      </c>
      <c r="AE5" s="4" t="s">
        <v>42</v>
      </c>
      <c r="AF5" s="4" t="s">
        <v>43</v>
      </c>
      <c r="AG5" s="4" t="s">
        <v>44</v>
      </c>
      <c r="AH5" s="35"/>
      <c r="AI5" s="4" t="s">
        <v>45</v>
      </c>
      <c r="AJ5" s="4" t="s">
        <v>46</v>
      </c>
      <c r="AK5" s="4" t="s">
        <v>47</v>
      </c>
      <c r="AL5" s="15" t="s">
        <v>48</v>
      </c>
      <c r="AM5" s="15" t="s">
        <v>49</v>
      </c>
    </row>
    <row r="6" spans="1:41">
      <c r="P6" s="14" t="s">
        <v>37</v>
      </c>
      <c r="R6" s="14" t="s">
        <v>38</v>
      </c>
      <c r="T6" s="34" t="s">
        <v>39</v>
      </c>
      <c r="V6" s="14" t="s">
        <v>40</v>
      </c>
      <c r="AB6" s="14" t="s">
        <v>50</v>
      </c>
      <c r="AE6" s="4" t="s">
        <v>51</v>
      </c>
      <c r="AF6" s="4" t="s">
        <v>52</v>
      </c>
      <c r="AG6" s="4" t="s">
        <v>53</v>
      </c>
      <c r="AH6" s="35"/>
      <c r="AI6" s="4" t="s">
        <v>45</v>
      </c>
      <c r="AJ6" s="4" t="s">
        <v>46</v>
      </c>
      <c r="AK6" s="4" t="s">
        <v>47</v>
      </c>
      <c r="AL6" s="15" t="s">
        <v>48</v>
      </c>
      <c r="AM6" s="15" t="s">
        <v>49</v>
      </c>
    </row>
    <row r="7" spans="1:41">
      <c r="P7" s="14" t="s">
        <v>37</v>
      </c>
      <c r="R7" s="14" t="s">
        <v>38</v>
      </c>
      <c r="T7" s="34" t="s">
        <v>39</v>
      </c>
      <c r="V7" s="14" t="s">
        <v>40</v>
      </c>
      <c r="Z7" s="14" t="s">
        <v>54</v>
      </c>
      <c r="AB7" s="34" t="s">
        <v>55</v>
      </c>
      <c r="AE7" s="4" t="s">
        <v>56</v>
      </c>
      <c r="AF7" s="4" t="s">
        <v>57</v>
      </c>
      <c r="AG7" s="4" t="s">
        <v>58</v>
      </c>
      <c r="AH7" s="35"/>
      <c r="AI7" s="4" t="s">
        <v>45</v>
      </c>
      <c r="AJ7" s="4" t="s">
        <v>46</v>
      </c>
      <c r="AK7" s="4" t="s">
        <v>47</v>
      </c>
      <c r="AL7" s="15" t="s">
        <v>48</v>
      </c>
      <c r="AM7" s="15" t="s">
        <v>49</v>
      </c>
    </row>
    <row r="8" spans="1:41">
      <c r="P8" s="14" t="s">
        <v>37</v>
      </c>
      <c r="R8" s="14" t="s">
        <v>38</v>
      </c>
      <c r="T8" s="34" t="s">
        <v>39</v>
      </c>
      <c r="V8" s="14" t="s">
        <v>40</v>
      </c>
      <c r="AB8" s="34" t="s">
        <v>59</v>
      </c>
      <c r="AE8" s="4" t="s">
        <v>60</v>
      </c>
      <c r="AF8" s="4" t="s">
        <v>61</v>
      </c>
      <c r="AG8" s="4" t="s">
        <v>62</v>
      </c>
      <c r="AI8" s="4" t="s">
        <v>45</v>
      </c>
      <c r="AJ8" s="4" t="s">
        <v>46</v>
      </c>
      <c r="AK8" s="4" t="s">
        <v>47</v>
      </c>
      <c r="AL8" s="15" t="s">
        <v>48</v>
      </c>
      <c r="AM8" s="15" t="s">
        <v>49</v>
      </c>
    </row>
    <row r="9" spans="1:41">
      <c r="P9" s="14" t="s">
        <v>37</v>
      </c>
      <c r="R9" s="14" t="s">
        <v>38</v>
      </c>
      <c r="T9" s="34" t="s">
        <v>39</v>
      </c>
      <c r="V9" s="14" t="s">
        <v>40</v>
      </c>
      <c r="AB9" s="34" t="s">
        <v>41</v>
      </c>
      <c r="AD9" s="26" t="s">
        <v>63</v>
      </c>
      <c r="AE9" s="4" t="s">
        <v>42</v>
      </c>
      <c r="AF9" s="4" t="s">
        <v>43</v>
      </c>
      <c r="AG9" s="4" t="s">
        <v>44</v>
      </c>
      <c r="AI9" s="4" t="s">
        <v>45</v>
      </c>
      <c r="AJ9" s="4" t="s">
        <v>46</v>
      </c>
      <c r="AK9" s="4" t="s">
        <v>47</v>
      </c>
      <c r="AL9" s="15" t="s">
        <v>48</v>
      </c>
      <c r="AM9" s="15" t="s">
        <v>4</v>
      </c>
    </row>
    <row r="10" spans="1:41">
      <c r="P10" s="14" t="s">
        <v>37</v>
      </c>
      <c r="R10" s="14" t="s">
        <v>38</v>
      </c>
      <c r="T10" s="34" t="s">
        <v>39</v>
      </c>
      <c r="V10" s="14" t="s">
        <v>40</v>
      </c>
      <c r="AB10" s="14" t="s">
        <v>50</v>
      </c>
      <c r="AD10" s="26" t="s">
        <v>64</v>
      </c>
      <c r="AE10" s="4" t="s">
        <v>51</v>
      </c>
      <c r="AF10" s="4" t="s">
        <v>52</v>
      </c>
      <c r="AG10" s="4" t="s">
        <v>53</v>
      </c>
      <c r="AI10" s="4" t="s">
        <v>45</v>
      </c>
      <c r="AJ10" s="4" t="s">
        <v>46</v>
      </c>
      <c r="AK10" s="4" t="s">
        <v>47</v>
      </c>
      <c r="AL10" s="15" t="s">
        <v>48</v>
      </c>
      <c r="AM10" s="15" t="s">
        <v>4</v>
      </c>
    </row>
    <row r="11" spans="1:41">
      <c r="P11" s="14" t="s">
        <v>37</v>
      </c>
      <c r="R11" s="14" t="s">
        <v>38</v>
      </c>
      <c r="T11" s="34" t="s">
        <v>39</v>
      </c>
      <c r="V11" s="14" t="s">
        <v>40</v>
      </c>
      <c r="Z11" s="14" t="s">
        <v>54</v>
      </c>
      <c r="AB11" s="14" t="s">
        <v>55</v>
      </c>
      <c r="AD11" s="26" t="s">
        <v>65</v>
      </c>
      <c r="AE11" s="4" t="s">
        <v>56</v>
      </c>
      <c r="AF11" s="4" t="s">
        <v>57</v>
      </c>
      <c r="AG11" s="4" t="s">
        <v>58</v>
      </c>
      <c r="AI11" s="4" t="s">
        <v>45</v>
      </c>
      <c r="AJ11" s="4" t="s">
        <v>46</v>
      </c>
      <c r="AK11" s="4" t="s">
        <v>47</v>
      </c>
      <c r="AL11" s="15" t="s">
        <v>48</v>
      </c>
      <c r="AM11" s="15" t="s">
        <v>4</v>
      </c>
    </row>
    <row r="12" spans="1:41">
      <c r="P12" s="14" t="s">
        <v>37</v>
      </c>
      <c r="R12" s="14" t="s">
        <v>38</v>
      </c>
      <c r="T12" s="34" t="s">
        <v>39</v>
      </c>
      <c r="V12" s="14" t="s">
        <v>40</v>
      </c>
      <c r="AB12" s="14" t="s">
        <v>59</v>
      </c>
      <c r="AD12" s="26" t="s">
        <v>66</v>
      </c>
      <c r="AE12" s="4" t="s">
        <v>60</v>
      </c>
      <c r="AF12" s="4" t="s">
        <v>61</v>
      </c>
      <c r="AG12" s="4" t="s">
        <v>62</v>
      </c>
      <c r="AI12" s="4" t="s">
        <v>45</v>
      </c>
      <c r="AJ12" s="4" t="s">
        <v>46</v>
      </c>
      <c r="AK12" s="4" t="s">
        <v>47</v>
      </c>
      <c r="AL12" s="15" t="s">
        <v>48</v>
      </c>
      <c r="AM12"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4 A5:O12 A13:AD1048576">
    <cfRule type="expression" dxfId="11" priority="9">
      <formula>ROW(A1)&gt;5</formula>
    </cfRule>
  </conditionalFormatting>
  <conditionalFormatting sqref="P1:P4 Q3:AC4 P13:AC1048574">
    <cfRule type="expression" dxfId="10" priority="11">
      <formula>AND(NOT(ISBLANK(P1)),COUNTA(Q1:$AD1)=0)</formula>
    </cfRule>
  </conditionalFormatting>
  <conditionalFormatting sqref="AC8:AC12 P5:AB12">
    <cfRule type="expression" dxfId="9" priority="3">
      <formula>AND(NOT(ISBLANK(P5)),COUNTA(Q5:$AD5)=0)</formula>
    </cfRule>
  </conditionalFormatting>
  <conditionalFormatting sqref="P4:AC1048576">
    <cfRule type="containsText" dxfId="8" priority="2" operator="containsText" text=" ">
      <formula>NOT(ISERROR(SEARCH(" ",P4)))</formula>
    </cfRule>
  </conditionalFormatting>
  <conditionalFormatting sqref="P1048575:AC1048576">
    <cfRule type="expression" dxfId="7" priority="30">
      <formula>AND(NOT(ISBLANK(P1048575)),COUNTA(Q1048575:$AD1048576)=0)</formula>
    </cfRule>
  </conditionalFormatting>
  <conditionalFormatting sqref="AC5">
    <cfRule type="expression" dxfId="6" priority="7">
      <formula>AND(NOT(ISBLANK(AC5)),COUNTA(#REF!)=0)</formula>
    </cfRule>
  </conditionalFormatting>
  <conditionalFormatting sqref="AC6:AC7">
    <cfRule type="expression" dxfId="5" priority="6">
      <formula>AND(NOT(ISBLANK(AC6)),COUNTA(AD5:$AD5)=0)</formula>
    </cfRule>
  </conditionalFormatting>
  <conditionalFormatting sqref="AD1:AD4">
    <cfRule type="expression" dxfId="4" priority="25">
      <formula>NOT(OR(OR(AD1="",AD1="Species"),_xlfn.CONCAT(AB1," ")=LEFT(AD1,LEN(AB1)+1)))</formula>
    </cfRule>
  </conditionalFormatting>
  <conditionalFormatting sqref="AD5:AD6 P5:AC7 P8:AD12 T6:T12">
    <cfRule type="expression" dxfId="3" priority="1">
      <formula>ROW(P5)&gt;5</formula>
    </cfRule>
  </conditionalFormatting>
  <conditionalFormatting sqref="AD5:AD6">
    <cfRule type="expression" dxfId="2" priority="8">
      <formula>NOT(OR(OR(AD5="",AD5="Species"),_xlfn.CONCAT(AB6," ")=LEFT(AD5,LEN(AB6)+1)))</formula>
    </cfRule>
  </conditionalFormatting>
  <conditionalFormatting sqref="AD8:AD1048576">
    <cfRule type="expression" dxfId="1" priority="4">
      <formula>NOT(OR(OR(AD8="",AD8="Species"),_xlfn.CONCAT(AB8," ")=LEFT(AD8,LEN(AB8)+1)))</formula>
    </cfRule>
  </conditionalFormatting>
  <conditionalFormatting sqref="AM4:AM1048576">
    <cfRule type="expression" dxfId="0" priority="5">
      <formula>NOT(AM4=proposedRank)</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13: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 type="custom" errorStyle="warning" allowBlank="1" showInputMessage="1" showErrorMessage="1" errorTitle="species must start with genus" error="Click &quot;YES&quot; to use this species name anyways, click &quot;NO&quot; to re-enter. " promptTitle="Species must start with genus" sqref="AD5:AD6" xr:uid="{523CB757-F9A3-47AF-9667-396E39460F27}">
      <formula1>OR(LEFT(AD5,LEN(AB6)+1)=_xlfn.CONCAT(AB6," "),AD5="Species")</formula1>
    </dataValidation>
    <dataValidation type="custom" errorStyle="warning" allowBlank="1" showInputMessage="1" showErrorMessage="1" errorTitle="species must start with genus" error="Click &quot;YES&quot; to use this species name anyways, click &quot;NO&quot; to re-enter. " promptTitle="Species must start with genus" sqref="AD8:AD12" xr:uid="{41A4C54C-399F-42CB-9B9F-03BA0DC875CD}">
      <formula1>OR(LEFT(AD8,LEN(AB8)+1)=_xlfn.CONCAT(AB8," "),AD8="Species")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 AM13:AM1048576</xm:sqref>
        </x14:dataValidation>
        <x14:dataValidation type="list" errorStyle="warning" allowBlank="1" showInputMessage="1" showErrorMessage="1" xr:uid="{D4A1542F-405E-D64A-BE3C-CC6C4DBA969B}">
          <x14:formula1>
            <xm:f>'Menu Items (Do not change)'!$D:$D</xm:f>
          </x14:formula1>
          <xm:sqref>AL1:AL2 AL4 AL13:AL1048576</xm:sqref>
        </x14:dataValidation>
        <x14:dataValidation type="list" allowBlank="1" showInputMessage="1" showErrorMessage="1" xr:uid="{A06AA229-0857-F944-B8A0-A7ACB2C06BCE}">
          <x14:formula1>
            <xm:f>'Menu Items (Do not change)'!$A:$A</xm:f>
          </x14:formula1>
          <xm:sqref>AI1:AI4 AI13:AI1048576</xm:sqref>
        </x14:dataValidation>
        <x14:dataValidation type="list" allowBlank="1" showInputMessage="1" showErrorMessage="1" xr:uid="{642967BF-B8D5-C949-A6C5-EBDB9A96BA7A}">
          <x14:formula1>
            <xm:f>'Menu Items (Do not change)'!$B:$B</xm:f>
          </x14:formula1>
          <xm:sqref>AJ1:AJ4 AJ13:AJ1048576</xm:sqref>
        </x14:dataValidation>
        <x14:dataValidation type="list" allowBlank="1" showInputMessage="1" showErrorMessage="1" xr:uid="{D5517CF9-E545-E544-ACC1-445A15EC38A3}">
          <x14:formula1>
            <xm:f>'Menu Items (Do not change)'!$C:$C</xm:f>
          </x14:formula1>
          <xm:sqref>AK1:AK4 AK13:AK1048576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67</v>
      </c>
      <c r="G1" s="11"/>
    </row>
    <row r="2" spans="1:7">
      <c r="A2" s="12" t="s">
        <v>68</v>
      </c>
      <c r="B2" s="12" t="s">
        <v>68</v>
      </c>
      <c r="C2" s="12" t="s">
        <v>68</v>
      </c>
      <c r="D2" s="12" t="s">
        <v>68</v>
      </c>
      <c r="E2" s="12" t="s">
        <v>68</v>
      </c>
      <c r="F2" t="s">
        <v>69</v>
      </c>
      <c r="G2" t="s">
        <v>70</v>
      </c>
    </row>
    <row r="3" spans="1:7">
      <c r="A3" s="9" t="s">
        <v>71</v>
      </c>
      <c r="B3" t="s">
        <v>46</v>
      </c>
      <c r="C3" s="9" t="s">
        <v>72</v>
      </c>
      <c r="D3" s="9" t="s">
        <v>48</v>
      </c>
      <c r="E3" s="9" t="s">
        <v>4</v>
      </c>
      <c r="F3" t="s">
        <v>73</v>
      </c>
      <c r="G3" t="s">
        <v>74</v>
      </c>
    </row>
    <row r="4" spans="1:7">
      <c r="A4" s="9" t="s">
        <v>45</v>
      </c>
      <c r="B4" t="s">
        <v>75</v>
      </c>
      <c r="C4" s="9" t="s">
        <v>76</v>
      </c>
      <c r="D4" s="9" t="s">
        <v>77</v>
      </c>
      <c r="E4" s="9" t="s">
        <v>78</v>
      </c>
      <c r="F4" t="s">
        <v>79</v>
      </c>
      <c r="G4" t="s">
        <v>80</v>
      </c>
    </row>
    <row r="5" spans="1:7">
      <c r="A5" s="9" t="s">
        <v>81</v>
      </c>
      <c r="B5" t="s">
        <v>82</v>
      </c>
      <c r="C5" s="9" t="s">
        <v>47</v>
      </c>
      <c r="D5" s="9" t="s">
        <v>83</v>
      </c>
      <c r="E5" s="9" t="s">
        <v>49</v>
      </c>
      <c r="F5" t="s">
        <v>84</v>
      </c>
      <c r="G5" t="s">
        <v>85</v>
      </c>
    </row>
    <row r="6" spans="1:7">
      <c r="A6" s="10"/>
      <c r="B6" t="s">
        <v>86</v>
      </c>
      <c r="C6" s="9" t="s">
        <v>87</v>
      </c>
      <c r="D6" s="9" t="s">
        <v>88</v>
      </c>
      <c r="E6" s="9" t="s">
        <v>89</v>
      </c>
      <c r="F6" t="s">
        <v>90</v>
      </c>
      <c r="G6" t="s">
        <v>91</v>
      </c>
    </row>
    <row r="7" spans="1:7">
      <c r="A7" s="10"/>
      <c r="B7" t="s">
        <v>92</v>
      </c>
      <c r="C7" s="9" t="s">
        <v>93</v>
      </c>
      <c r="D7" s="9" t="s">
        <v>94</v>
      </c>
      <c r="E7" s="9" t="s">
        <v>95</v>
      </c>
      <c r="F7" t="s">
        <v>96</v>
      </c>
      <c r="G7" t="s">
        <v>97</v>
      </c>
    </row>
    <row r="8" spans="1:7">
      <c r="A8" s="10"/>
      <c r="B8" t="s">
        <v>98</v>
      </c>
      <c r="C8" s="9" t="s">
        <v>99</v>
      </c>
      <c r="D8" s="9" t="s">
        <v>100</v>
      </c>
      <c r="E8" s="9" t="s">
        <v>101</v>
      </c>
      <c r="F8" t="s">
        <v>102</v>
      </c>
      <c r="G8" t="s">
        <v>103</v>
      </c>
    </row>
    <row r="9" spans="1:7">
      <c r="A9" s="10"/>
      <c r="B9" t="s">
        <v>104</v>
      </c>
      <c r="C9" s="9" t="s">
        <v>105</v>
      </c>
      <c r="D9" s="9" t="s">
        <v>106</v>
      </c>
      <c r="E9" s="9" t="s">
        <v>107</v>
      </c>
      <c r="F9" t="s">
        <v>108</v>
      </c>
      <c r="G9" t="s">
        <v>109</v>
      </c>
    </row>
    <row r="10" spans="1:7">
      <c r="A10" s="10"/>
      <c r="B10" t="s">
        <v>110</v>
      </c>
      <c r="C10" s="9" t="s">
        <v>111</v>
      </c>
      <c r="D10" s="9" t="s">
        <v>112</v>
      </c>
      <c r="E10" s="9" t="s">
        <v>113</v>
      </c>
    </row>
    <row r="11" spans="1:7">
      <c r="A11" s="10"/>
      <c r="B11" t="s">
        <v>114</v>
      </c>
      <c r="C11" s="9" t="s">
        <v>115</v>
      </c>
      <c r="D11" s="9" t="s">
        <v>116</v>
      </c>
      <c r="E11" s="9" t="s">
        <v>117</v>
      </c>
    </row>
    <row r="12" spans="1:7">
      <c r="A12" s="10"/>
      <c r="B12" t="s">
        <v>118</v>
      </c>
      <c r="C12" s="9" t="s">
        <v>119</v>
      </c>
      <c r="D12" s="10"/>
      <c r="E12" s="9" t="s">
        <v>120</v>
      </c>
    </row>
    <row r="13" spans="1:7">
      <c r="A13" s="10"/>
      <c r="B13" t="s">
        <v>121</v>
      </c>
      <c r="C13" s="9" t="s">
        <v>122</v>
      </c>
      <c r="D13" s="10"/>
      <c r="E13" s="9" t="s">
        <v>123</v>
      </c>
    </row>
    <row r="14" spans="1:7">
      <c r="A14" s="10"/>
      <c r="B14" t="s">
        <v>124</v>
      </c>
      <c r="C14" s="9" t="s">
        <v>125</v>
      </c>
      <c r="D14" s="10"/>
      <c r="E14" s="9" t="s">
        <v>126</v>
      </c>
    </row>
    <row r="15" spans="1:7">
      <c r="A15" s="10"/>
      <c r="B15" t="s">
        <v>127</v>
      </c>
      <c r="C15" s="9" t="s">
        <v>128</v>
      </c>
      <c r="D15" s="10"/>
      <c r="E15" s="9" t="s">
        <v>129</v>
      </c>
    </row>
    <row r="16" spans="1:7">
      <c r="A16" s="10"/>
      <c r="B16" t="s">
        <v>130</v>
      </c>
      <c r="C16" s="9" t="s">
        <v>131</v>
      </c>
      <c r="D16" s="10"/>
      <c r="E16" s="9" t="s">
        <v>132</v>
      </c>
    </row>
    <row r="17" spans="1:5">
      <c r="A17" s="10"/>
      <c r="B17" t="s">
        <v>133</v>
      </c>
      <c r="C17" s="9" t="s">
        <v>134</v>
      </c>
      <c r="D17" s="10"/>
      <c r="E17" s="9" t="s">
        <v>135</v>
      </c>
    </row>
    <row r="18" spans="1:5">
      <c r="A18" s="10"/>
      <c r="B18" s="10"/>
      <c r="C18" s="9" t="s">
        <v>136</v>
      </c>
      <c r="D18" s="10"/>
      <c r="E18" s="10"/>
    </row>
    <row r="19" spans="1:5">
      <c r="A19" s="10"/>
      <c r="B19" s="10"/>
      <c r="C19" s="9" t="s">
        <v>137</v>
      </c>
      <c r="D19" s="10"/>
      <c r="E19" s="10"/>
    </row>
    <row r="20" spans="1:5">
      <c r="C20" t="s">
        <v>138</v>
      </c>
    </row>
    <row r="21" spans="1:5">
      <c r="C21" t="s">
        <v>139</v>
      </c>
    </row>
    <row r="22" spans="1:5">
      <c r="C22" t="s">
        <v>140</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2026-09-12T09:08:54Z</dcterms:modified>
  <cp:category/>
  <cp:contentStatus/>
</cp:coreProperties>
</file>