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4" documentId="13_ncr:1_{33D39C93-7A6A-4618-AA8A-ADE444E4FBCA}" xr6:coauthVersionLast="47" xr6:coauthVersionMax="47" xr10:uidLastSave="{F86EC851-2058-4724-95AA-A0CBB063F3F0}"/>
  <bookViews>
    <workbookView xWindow="2850" yWindow="285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1" i="1" s="1"/>
  <c r="E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<sst xmlns="http://schemas.openxmlformats.org/spreadsheetml/2006/main" count="185" uniqueCount="131">
  <si>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</si>
  <si>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</si>
  <si>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</si>
  <si>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</si>
  <si>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</si>
  <si>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</si>
  <si>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</si>
  <si>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</si>
  <si>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</si>
  <si>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</si>
  <si>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</si>
  <si>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</si>
  <si>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</si>
  <si>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</si>
  <si>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</si>
  <si>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</si>
  <si>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</si>
  <si>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</si>
  <si>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</si>
  <si>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</si>
  <si>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</si>
  <si>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</si>
  <si>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</si>
  <si>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</si>
  <si>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</si>
  <si>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</si>
  <si>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</si>
  <si>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</si>
  <si>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</si>
  <si>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</si>
  <si>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</si>
  <si>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</si>
  <si>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</si>
  <si>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</si>
  <si>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</si>
  <si>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</si>
  <si>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</si>
  <si>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</si>
  <si>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</si>
  <si>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</si>
  <si>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</si>
  <si>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Drexlerviridae</t>
  </si>
  <si>
    <t>Braunvirinae</t>
  </si>
  <si>
    <t>Aunosvirus</t>
  </si>
  <si>
    <t>Create new</t>
  </si>
  <si>
    <t>genus</t>
  </si>
  <si>
    <t>Aunosvirus f63v</t>
  </si>
  <si>
    <t>PZ445149</t>
  </si>
  <si>
    <r>
      <t xml:space="preserve">Escherichia </t>
    </r>
    <r>
      <rPr>
        <sz val="12"/>
        <color theme="1"/>
        <rFont val="Calibri"/>
        <family val="2"/>
        <scheme val="minor"/>
      </rPr>
      <t>phage F63V</t>
    </r>
  </si>
  <si>
    <t>F63V</t>
  </si>
  <si>
    <t>CG</t>
  </si>
  <si>
    <t>dsDNA</t>
  </si>
  <si>
    <t>bacteria</t>
  </si>
  <si>
    <t>Aunosvirus es10</t>
  </si>
  <si>
    <t>OR466728</t>
  </si>
  <si>
    <r>
      <t xml:space="preserve">Escherichia </t>
    </r>
    <r>
      <rPr>
        <sz val="12"/>
        <color theme="1"/>
        <rFont val="Calibri"/>
        <family val="2"/>
        <scheme val="minor"/>
      </rPr>
      <t>phage ES10</t>
    </r>
  </si>
  <si>
    <t>ES10</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</si>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</sst>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4" borderId="1" xfId="0" applyFont="1" applyFill="1" applyBorder="1"/>
    <xf numFmtId="0" fontId="30" fillId="7" borderId="1" xfId="0" applyFont="1" applyFill="1" applyBorder="1"/>
    <xf numFmtId="0" fontId="31" fillId="7" borderId="1" xfId="0" applyFont="1" applyFill="1" applyBorder="1"/>
    <xf numFmtId="0" fontId="30" fillId="6"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875" customWidth="1"/>
    <col min="2" max="2" width="173.5" customWidth="1"/>
  </cols>
  <sheetData>
    <row r="1" spans="2:2" ht="37.15"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T1" zoomScale="130" zoomScaleNormal="130" workbookViewId="0">
      <pane ySplit="4" topLeftCell="A5" activePane="bottomLeft" state="frozen"/>
      <selection pane="bottomLeft" activeCell="A5" sqref="A5"/>
    </sheetView>
  </sheetViews>
  <sheetFormatPr defaultColWidth="11.25" defaultRowHeight="15.75"/>
  <cols>
    <col min="1" max="1" width="13.25" style="2" bestFit="1" customWidth="1"/>
    <col min="2" max="2" width="8.625" style="2" bestFit="1" customWidth="1"/>
    <col min="3" max="3" width="15.25" style="2" bestFit="1" customWidth="1"/>
    <col min="4" max="4" width="11" style="2" bestFit="1" customWidth="1"/>
    <col min="5" max="5" width="10.75" style="2" bestFit="1" customWidth="1"/>
    <col min="6" max="6" width="10" style="2" bestFit="1" customWidth="1"/>
    <col min="7" max="7" width="13.5" style="2" bestFit="1" customWidth="1"/>
    <col min="8" max="8" width="7.625" style="2" bestFit="1" customWidth="1"/>
    <col min="9" max="9" width="5.625" style="2" bestFit="1" customWidth="1"/>
    <col min="10" max="10" width="8.375" style="2" bestFit="1" customWidth="1"/>
    <col min="11" max="11" width="13" style="2" bestFit="1" customWidth="1"/>
    <col min="12" max="12" width="12.125" style="2" bestFit="1" customWidth="1"/>
    <col min="13" max="13" width="6" style="2" bestFit="1" customWidth="1"/>
    <col min="14" max="14" width="8.625" style="2" bestFit="1" customWidth="1"/>
    <col min="15" max="15" width="6.875" style="2" bestFit="1" customWidth="1"/>
    <col min="16" max="16" width="13.25" style="14" bestFit="1" customWidth="1"/>
    <col min="17" max="17" width="8.625" style="14" bestFit="1" customWidth="1"/>
    <col min="18" max="18" width="15.25" style="14" bestFit="1" customWidth="1"/>
    <col min="19" max="19" width="11" style="14" bestFit="1" customWidth="1"/>
    <col min="20" max="20" width="10.75" style="14" bestFit="1" customWidth="1"/>
    <col min="21" max="21" width="10" style="14" bestFit="1" customWidth="1"/>
    <col min="22" max="22" width="13.5" style="14" bestFit="1" customWidth="1"/>
    <col min="23" max="23" width="8.125" style="14" bestFit="1" customWidth="1"/>
    <col min="24" max="24" width="5.375" style="14" bestFit="1" customWidth="1"/>
    <col min="25" max="25" width="8.25" style="14" bestFit="1" customWidth="1"/>
    <col min="26" max="26" width="13" style="14" bestFit="1" customWidth="1"/>
    <col min="27" max="27" width="12.125" style="14" bestFit="1" customWidth="1"/>
    <col min="28" max="28" width="9.75" style="14" bestFit="1" customWidth="1"/>
    <col min="29" max="29" width="8.875" style="14" bestFit="1" customWidth="1"/>
    <col min="30" max="30" width="14.375" style="26" bestFit="1" customWidth="1"/>
    <col min="31" max="31" width="35.625" style="4" bestFit="1" customWidth="1"/>
    <col min="32" max="32" width="25.625" style="4" bestFit="1" customWidth="1"/>
    <col min="33" max="33" width="10.75" style="4" bestFit="1" customWidth="1"/>
    <col min="34" max="34" width="24.25" style="4" bestFit="1" customWidth="1"/>
    <col min="35" max="35" width="16.5" style="4" bestFit="1" customWidth="1"/>
    <col min="36" max="36" width="18.625" style="4" bestFit="1" customWidth="1"/>
    <col min="37" max="37" width="11.5" style="4" bestFit="1" customWidth="1"/>
    <col min="38" max="38" width="10.25" style="15" bestFit="1" customWidth="1"/>
    <col min="39" max="39" width="9.25" style="15" bestFit="1" customWidth="1"/>
    <col min="40" max="40" width="255.625" style="1" bestFit="1" customWidth="1"/>
  </cols>
  <sheetData>
    <row r="1" spans="1:41" s="17" customFormat="1" ht="23.25">
      <c r="A1" s="18" t="s">
        <v>2</v>
      </c>
      <c r="B1" s="49" t="s">
        <v>3</v>
      </c>
      <c r="C1" s="49"/>
      <c r="D1" s="49"/>
      <c r="E1" s="50" t="e">
        <f ca="1">IF(LEN(cellFilenameFormatErrors)=0,LEFT(cellBaseFilename,9),"Code is automatically derived from the filename: 'YEAR.###X.[STATUS.][v#.]DESCRIPTION.xlsx', X=SC code")</f>
        <v>#VALUE!</v>
      </c>
      <c r="F1" s="50"/>
      <c r="G1" s="50"/>
      <c r="H1" s="50"/>
      <c r="I1" s="50"/>
      <c r="J1" s="50"/>
      <c r="K1" s="50"/>
      <c r="L1" s="50"/>
      <c r="M1" s="50"/>
      <c r="N1" s="50"/>
      <c r="O1" s="50"/>
      <c r="P1" s="40"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41"/>
      <c r="R1" s="41"/>
      <c r="S1" s="41"/>
      <c r="T1" s="41"/>
      <c r="U1" s="41"/>
      <c r="V1" s="41"/>
      <c r="W1" s="41"/>
      <c r="X1" s="41"/>
      <c r="Y1" s="41"/>
      <c r="Z1" s="41"/>
      <c r="AA1" s="41"/>
      <c r="AB1" s="41"/>
      <c r="AC1" s="41"/>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9" t="s">
        <v>6</v>
      </c>
      <c r="C2" s="49"/>
      <c r="D2" s="49"/>
      <c r="E2" s="51"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51"/>
      <c r="G2" s="51"/>
      <c r="H2" s="51"/>
      <c r="I2" s="51"/>
      <c r="J2" s="51"/>
      <c r="K2" s="51"/>
      <c r="L2" s="51"/>
      <c r="M2" s="51"/>
      <c r="N2" s="51"/>
      <c r="O2" s="51"/>
      <c r="P2" s="42" t="e">
        <f ca="1">_xlfn.CONCAT(
IF(NOT(ISERROR(AF2)),"","Study Section code ('"&amp;AE2&amp;"') is not valid; ")
)</f>
        <v>#VALUE!</v>
      </c>
      <c r="Q2" s="43"/>
      <c r="R2" s="43"/>
      <c r="S2" s="43"/>
      <c r="T2" s="43"/>
      <c r="U2" s="43"/>
      <c r="V2" s="43"/>
      <c r="W2" s="43"/>
      <c r="X2" s="43"/>
      <c r="Y2" s="43"/>
      <c r="Z2" s="43"/>
      <c r="AA2" s="43"/>
      <c r="AB2" s="43"/>
      <c r="AC2" s="43"/>
      <c r="AD2" s="30" t="s">
        <v>4</v>
      </c>
      <c r="AE2" s="24" t="e">
        <f ca="1">MID(AE1,9,1)</f>
        <v>#VALUE!</v>
      </c>
      <c r="AF2" s="24" t="e">
        <f ca="1">VLOOKUP(AE2,studySectionCodeLUT,2,FALSE)</f>
        <v>#VALUE!</v>
      </c>
      <c r="AG2" s="3"/>
      <c r="AH2" s="3"/>
      <c r="AI2" s="3"/>
      <c r="AJ2" s="3"/>
      <c r="AK2" s="3"/>
      <c r="AL2" s="3"/>
      <c r="AM2" s="3"/>
      <c r="AN2" s="3"/>
    </row>
    <row r="3" spans="1:41" ht="36" customHeight="1">
      <c r="A3" s="44" t="s">
        <v>7</v>
      </c>
      <c r="B3" s="44"/>
      <c r="C3" s="44"/>
      <c r="D3" s="44"/>
      <c r="E3" s="44"/>
      <c r="F3" s="44"/>
      <c r="G3" s="44"/>
      <c r="H3" s="44"/>
      <c r="I3" s="44"/>
      <c r="J3" s="44"/>
      <c r="K3" s="44"/>
      <c r="L3" s="44"/>
      <c r="M3" s="44"/>
      <c r="N3" s="44"/>
      <c r="O3" s="44"/>
      <c r="P3" s="45" t="s">
        <v>8</v>
      </c>
      <c r="Q3" s="45"/>
      <c r="R3" s="45"/>
      <c r="S3" s="45"/>
      <c r="T3" s="45"/>
      <c r="U3" s="45"/>
      <c r="V3" s="45"/>
      <c r="W3" s="45"/>
      <c r="X3" s="45"/>
      <c r="Y3" s="45"/>
      <c r="Z3" s="45"/>
      <c r="AA3" s="45"/>
      <c r="AB3" s="45"/>
      <c r="AC3" s="45"/>
      <c r="AD3" s="45"/>
      <c r="AE3" s="46" t="s">
        <v>9</v>
      </c>
      <c r="AF3" s="47"/>
      <c r="AG3" s="47"/>
      <c r="AH3" s="47"/>
      <c r="AI3" s="47"/>
      <c r="AJ3" s="47"/>
      <c r="AK3" s="48"/>
      <c r="AL3" s="38" t="s">
        <v>10</v>
      </c>
      <c r="AM3" s="39"/>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A5" s="34"/>
      <c r="C5" s="34"/>
      <c r="E5" s="34"/>
      <c r="G5" s="34"/>
      <c r="K5" s="34"/>
      <c r="L5" s="34"/>
      <c r="P5" s="35" t="s">
        <v>37</v>
      </c>
      <c r="Q5" s="35"/>
      <c r="R5" s="35" t="s">
        <v>38</v>
      </c>
      <c r="S5" s="35"/>
      <c r="T5" s="35" t="s">
        <v>39</v>
      </c>
      <c r="U5" s="35"/>
      <c r="V5" s="35" t="s">
        <v>40</v>
      </c>
      <c r="W5" s="35"/>
      <c r="X5" s="35"/>
      <c r="Y5" s="35"/>
      <c r="Z5" s="35" t="s">
        <v>41</v>
      </c>
      <c r="AA5" s="35" t="s">
        <v>42</v>
      </c>
      <c r="AB5" s="35" t="s">
        <v>43</v>
      </c>
      <c r="AC5" s="35"/>
      <c r="AD5" s="36"/>
      <c r="AL5" s="15" t="s">
        <v>44</v>
      </c>
      <c r="AM5" s="15" t="s">
        <v>45</v>
      </c>
    </row>
    <row r="6" spans="1:41">
      <c r="G6" s="34"/>
      <c r="P6" s="35" t="s">
        <v>37</v>
      </c>
      <c r="Q6" s="35"/>
      <c r="R6" s="35" t="s">
        <v>38</v>
      </c>
      <c r="S6" s="35"/>
      <c r="T6" s="35" t="s">
        <v>39</v>
      </c>
      <c r="U6" s="35"/>
      <c r="V6" s="35" t="s">
        <v>40</v>
      </c>
      <c r="W6" s="35"/>
      <c r="X6" s="35"/>
      <c r="Y6" s="35"/>
      <c r="Z6" s="35" t="s">
        <v>41</v>
      </c>
      <c r="AA6" s="35" t="s">
        <v>42</v>
      </c>
      <c r="AB6" s="35" t="s">
        <v>43</v>
      </c>
      <c r="AC6" s="35"/>
      <c r="AD6" s="36" t="s">
        <v>46</v>
      </c>
      <c r="AE6" s="4" t="s">
        <v>47</v>
      </c>
      <c r="AF6" s="37" t="s">
        <v>48</v>
      </c>
      <c r="AG6" s="4" t="s">
        <v>49</v>
      </c>
      <c r="AH6" s="4" t="s">
        <v>49</v>
      </c>
      <c r="AI6" s="4" t="s">
        <v>50</v>
      </c>
      <c r="AJ6" s="4" t="s">
        <v>51</v>
      </c>
      <c r="AK6" s="4" t="s">
        <v>52</v>
      </c>
      <c r="AL6" s="15" t="s">
        <v>44</v>
      </c>
      <c r="AM6" s="15" t="s">
        <v>4</v>
      </c>
    </row>
    <row r="7" spans="1:41">
      <c r="G7" s="34"/>
      <c r="P7" s="35" t="s">
        <v>37</v>
      </c>
      <c r="Q7" s="35"/>
      <c r="R7" s="35" t="s">
        <v>38</v>
      </c>
      <c r="S7" s="35"/>
      <c r="T7" s="35" t="s">
        <v>39</v>
      </c>
      <c r="U7" s="35"/>
      <c r="V7" s="35" t="s">
        <v>40</v>
      </c>
      <c r="W7" s="35"/>
      <c r="X7" s="35"/>
      <c r="Y7" s="35"/>
      <c r="Z7" s="35" t="s">
        <v>41</v>
      </c>
      <c r="AA7" s="35" t="s">
        <v>42</v>
      </c>
      <c r="AB7" s="35" t="s">
        <v>43</v>
      </c>
      <c r="AC7" s="35"/>
      <c r="AD7" s="36" t="s">
        <v>53</v>
      </c>
      <c r="AE7" s="4" t="s">
        <v>54</v>
      </c>
      <c r="AF7" s="37" t="s">
        <v>55</v>
      </c>
      <c r="AG7" s="4" t="s">
        <v>56</v>
      </c>
      <c r="AH7" s="4" t="s">
        <v>56</v>
      </c>
      <c r="AI7" s="4" t="s">
        <v>50</v>
      </c>
      <c r="AJ7" s="4" t="s">
        <v>51</v>
      </c>
      <c r="AK7" s="4" t="s">
        <v>52</v>
      </c>
      <c r="AL7" s="15" t="s">
        <v>44</v>
      </c>
      <c r="AM7"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F3" sqref="F3"/>
    </sheetView>
  </sheetViews>
  <sheetFormatPr defaultColWidth="11.25" defaultRowHeight="15.75"/>
  <cols>
    <col min="1" max="1" width="16" bestFit="1" customWidth="1"/>
    <col min="2" max="2" width="18.875" bestFit="1" customWidth="1"/>
    <col min="3" max="3" width="22.875" bestFit="1" customWidth="1"/>
    <col min="4" max="5" width="13.25" bestFit="1" customWidth="1"/>
    <col min="6" max="6" width="2.75" customWidth="1"/>
    <col min="7" max="7" width="43.875" bestFit="1" customWidth="1"/>
  </cols>
  <sheetData>
    <row r="1" spans="1:7">
      <c r="A1" s="11" t="s">
        <v>31</v>
      </c>
      <c r="B1" s="11" t="s">
        <v>32</v>
      </c>
      <c r="C1" s="11" t="s">
        <v>33</v>
      </c>
      <c r="D1" s="11" t="s">
        <v>34</v>
      </c>
      <c r="E1" s="11" t="s">
        <v>35</v>
      </c>
      <c r="F1" s="11" t="s">
        <v>57</v>
      </c>
      <c r="G1" s="11"/>
    </row>
    <row r="2" spans="1:7">
      <c r="A2" s="12" t="s">
        <v>58</v>
      </c>
      <c r="B2" s="12" t="s">
        <v>58</v>
      </c>
      <c r="C2" s="12" t="s">
        <v>58</v>
      </c>
      <c r="D2" s="12" t="s">
        <v>58</v>
      </c>
      <c r="E2" s="12" t="s">
        <v>58</v>
      </c>
      <c r="F2" t="s">
        <v>59</v>
      </c>
      <c r="G2" t="s">
        <v>60</v>
      </c>
    </row>
    <row r="3" spans="1:7">
      <c r="A3" s="9" t="s">
        <v>50</v>
      </c>
      <c r="B3" t="s">
        <v>51</v>
      </c>
      <c r="C3" s="9" t="s">
        <v>61</v>
      </c>
      <c r="D3" s="9" t="s">
        <v>44</v>
      </c>
      <c r="E3" s="9" t="s">
        <v>4</v>
      </c>
      <c r="F3" t="s">
        <v>62</v>
      </c>
      <c r="G3" t="s">
        <v>63</v>
      </c>
    </row>
    <row r="4" spans="1:7">
      <c r="A4" s="9" t="s">
        <v>64</v>
      </c>
      <c r="B4" t="s">
        <v>65</v>
      </c>
      <c r="C4" s="9" t="s">
        <v>66</v>
      </c>
      <c r="D4" s="9" t="s">
        <v>67</v>
      </c>
      <c r="E4" s="9" t="s">
        <v>68</v>
      </c>
      <c r="F4" t="s">
        <v>69</v>
      </c>
      <c r="G4" t="s">
        <v>70</v>
      </c>
    </row>
    <row r="5" spans="1:7">
      <c r="A5" s="9" t="s">
        <v>71</v>
      </c>
      <c r="B5" t="s">
        <v>72</v>
      </c>
      <c r="C5" s="9" t="s">
        <v>52</v>
      </c>
      <c r="D5" s="9" t="s">
        <v>73</v>
      </c>
      <c r="E5" s="9" t="s">
        <v>45</v>
      </c>
      <c r="F5" t="s">
        <v>74</v>
      </c>
      <c r="G5" t="s">
        <v>75</v>
      </c>
    </row>
    <row r="6" spans="1:7">
      <c r="A6" s="10"/>
      <c r="B6" t="s">
        <v>76</v>
      </c>
      <c r="C6" s="9" t="s">
        <v>77</v>
      </c>
      <c r="D6" s="9" t="s">
        <v>78</v>
      </c>
      <c r="E6" s="9" t="s">
        <v>79</v>
      </c>
      <c r="F6" t="s">
        <v>80</v>
      </c>
      <c r="G6" t="s">
        <v>81</v>
      </c>
    </row>
    <row r="7" spans="1:7">
      <c r="A7" s="10"/>
      <c r="B7" t="s">
        <v>82</v>
      </c>
      <c r="C7" s="9" t="s">
        <v>83</v>
      </c>
      <c r="D7" s="9" t="s">
        <v>84</v>
      </c>
      <c r="E7" s="9" t="s">
        <v>85</v>
      </c>
      <c r="F7" t="s">
        <v>86</v>
      </c>
      <c r="G7" t="s">
        <v>87</v>
      </c>
    </row>
    <row r="8" spans="1:7">
      <c r="A8" s="10"/>
      <c r="B8" t="s">
        <v>88</v>
      </c>
      <c r="C8" s="9" t="s">
        <v>89</v>
      </c>
      <c r="D8" s="9" t="s">
        <v>90</v>
      </c>
      <c r="E8" s="9" t="s">
        <v>91</v>
      </c>
      <c r="F8" t="s">
        <v>92</v>
      </c>
      <c r="G8" t="s">
        <v>93</v>
      </c>
    </row>
    <row r="9" spans="1:7">
      <c r="A9" s="10"/>
      <c r="B9" t="s">
        <v>94</v>
      </c>
      <c r="C9" s="9" t="s">
        <v>95</v>
      </c>
      <c r="D9" s="9" t="s">
        <v>96</v>
      </c>
      <c r="E9" s="9" t="s">
        <v>97</v>
      </c>
      <c r="F9" t="s">
        <v>98</v>
      </c>
      <c r="G9" t="s">
        <v>99</v>
      </c>
    </row>
    <row r="10" spans="1:7">
      <c r="A10" s="10"/>
      <c r="B10" t="s">
        <v>100</v>
      </c>
      <c r="C10" s="9" t="s">
        <v>101</v>
      </c>
      <c r="D10" s="9" t="s">
        <v>102</v>
      </c>
      <c r="E10" s="9" t="s">
        <v>103</v>
      </c>
    </row>
    <row r="11" spans="1:7">
      <c r="A11" s="10"/>
      <c r="B11" t="s">
        <v>104</v>
      </c>
      <c r="C11" s="9" t="s">
        <v>105</v>
      </c>
      <c r="D11" s="9" t="s">
        <v>106</v>
      </c>
      <c r="E11" s="9" t="s">
        <v>107</v>
      </c>
    </row>
    <row r="12" spans="1:7">
      <c r="A12" s="10"/>
      <c r="B12" t="s">
        <v>108</v>
      </c>
      <c r="C12" s="9" t="s">
        <v>109</v>
      </c>
      <c r="D12" s="10"/>
      <c r="E12" s="9" t="s">
        <v>110</v>
      </c>
    </row>
    <row r="13" spans="1:7">
      <c r="A13" s="10"/>
      <c r="B13" t="s">
        <v>111</v>
      </c>
      <c r="C13" s="9" t="s">
        <v>112</v>
      </c>
      <c r="D13" s="10"/>
      <c r="E13" s="9" t="s">
        <v>113</v>
      </c>
    </row>
    <row r="14" spans="1:7">
      <c r="A14" s="10"/>
      <c r="B14" t="s">
        <v>114</v>
      </c>
      <c r="C14" s="9" t="s">
        <v>115</v>
      </c>
      <c r="D14" s="10"/>
      <c r="E14" s="9" t="s">
        <v>116</v>
      </c>
    </row>
    <row r="15" spans="1:7">
      <c r="A15" s="10"/>
      <c r="B15" t="s">
        <v>117</v>
      </c>
      <c r="C15" s="9" t="s">
        <v>118</v>
      </c>
      <c r="D15" s="10"/>
      <c r="E15" s="9" t="s">
        <v>119</v>
      </c>
    </row>
    <row r="16" spans="1:7">
      <c r="A16" s="10"/>
      <c r="B16" t="s">
        <v>120</v>
      </c>
      <c r="C16" s="9" t="s">
        <v>121</v>
      </c>
      <c r="D16" s="10"/>
      <c r="E16" s="9" t="s">
        <v>122</v>
      </c>
    </row>
    <row r="17" spans="1:5">
      <c r="A17" s="10"/>
      <c r="B17" t="s">
        <v>123</v>
      </c>
      <c r="C17" s="9" t="s">
        <v>124</v>
      </c>
      <c r="D17" s="10"/>
      <c r="E17" s="9" t="s">
        <v>125</v>
      </c>
    </row>
    <row r="18" spans="1:5">
      <c r="A18" s="10"/>
      <c r="B18" s="10"/>
      <c r="C18" s="9" t="s">
        <v>126</v>
      </c>
      <c r="D18" s="10"/>
      <c r="E18" s="10"/>
    </row>
    <row r="19" spans="1:5">
      <c r="A19" s="10"/>
      <c r="B19" s="10"/>
      <c r="C19" s="9" t="s">
        <v>127</v>
      </c>
      <c r="D19" s="10"/>
      <c r="E19" s="10"/>
    </row>
    <row r="20" spans="1:5">
      <c r="C20" t="s">
        <v>128</v>
      </c>
    </row>
    <row r="21" spans="1:5">
      <c r="C21" t="s">
        <v>129</v>
      </c>
    </row>
    <row r="22" spans="1:5">
      <c r="C22" t="s">
        <v>130</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2026-09-12T08:59:56Z</dcterms:modified>
  <cp:category/>
  <cp:contentStatus/>
</cp:coreProperties>
</file>