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ull_review/"/>
    </mc:Choice>
  </mc:AlternateContent>
  <xr:revisionPtr revIDLastSave="9" documentId="8_{BE82B0E9-D8AE-4713-AC6E-DBA7086CFB2F}" xr6:coauthVersionLast="47" xr6:coauthVersionMax="47" xr10:uidLastSave="{14715BA5-1072-4178-B813-25BB59F49225}"/>
  <bookViews>
    <workbookView xWindow="-120" yWindow="-120" windowWidth="29040" windowHeight="1584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<sst xmlns="http://schemas.openxmlformats.org/spreadsheetml/2006/main" count="3784" uniqueCount="796">
  <si>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</si>
  <si>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</si>
  <si>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</si>
  <si>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</si>
  <si>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</si>
  <si>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</si>
  <si>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</si>
  <si>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</si>
  <si>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</si>
  <si>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</si>
  <si>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</si>
  <si>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</si>
  <si>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</si>
  <si>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</si>
  <si>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</si>
  <si>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</si>
  <si>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</si>
  <si>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</si>
  <si>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</si>
  <si>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</si>
  <si>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</si>
  <si>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</si>
  <si>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</si>
  <si>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</si>
  <si>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</si>
  <si>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</si>
  <si>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</si>
  <si>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</si>
  <si>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</si>
  <si>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</si>
  <si>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</si>
  <si>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</si>
  <si>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</si>
  <si>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</si>
  <si>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</si>
  <si>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</si>
  <si>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</si>
  <si>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Monodnaviria</t>
  </si>
  <si>
    <t>Sangervirae</t>
  </si>
  <si>
    <t>Phixviricota</t>
  </si>
  <si>
    <t>Malgrandaviricetes</t>
  </si>
  <si>
    <t>Petitvirales</t>
  </si>
  <si>
    <t>Microviridae</t>
  </si>
  <si>
    <t>Microviricetes</t>
  </si>
  <si>
    <t>Promote</t>
  </si>
  <si>
    <t>class</t>
  </si>
  <si>
    <t>Alpavirales</t>
  </si>
  <si>
    <t>Create new</t>
  </si>
  <si>
    <t>order</t>
  </si>
  <si>
    <t>Amoyvirales</t>
  </si>
  <si>
    <t>Reekeekeevirales</t>
  </si>
  <si>
    <t>Roodoodoovirales</t>
  </si>
  <si>
    <t>Secretvirales</t>
  </si>
  <si>
    <t>Lilleviridae</t>
  </si>
  <si>
    <t>family</t>
  </si>
  <si>
    <t>Litenviridae</t>
  </si>
  <si>
    <t>Litilviridae</t>
  </si>
  <si>
    <t>Pieniviridae</t>
  </si>
  <si>
    <t>Pikkuviridae</t>
  </si>
  <si>
    <t>Liberviridae</t>
  </si>
  <si>
    <t>Mazaviridae</t>
  </si>
  <si>
    <t>Bullavirales</t>
  </si>
  <si>
    <t>Eubullaviridae</t>
  </si>
  <si>
    <t>Pequenoviridae</t>
  </si>
  <si>
    <t>Piccoloviridae</t>
  </si>
  <si>
    <t>Piticuviridae</t>
  </si>
  <si>
    <t>Gokushovirales</t>
  </si>
  <si>
    <t>Alphagokushoviridae</t>
  </si>
  <si>
    <t>Betagokushoviridae</t>
  </si>
  <si>
    <t>Groupodiviridae</t>
  </si>
  <si>
    <t>Pichoviridae</t>
  </si>
  <si>
    <t>Sukshmaviridae</t>
  </si>
  <si>
    <t>Osikeviridae</t>
  </si>
  <si>
    <t>Kidogoviridae</t>
  </si>
  <si>
    <t>Chicoviridae</t>
  </si>
  <si>
    <t>Occultatumviridae</t>
  </si>
  <si>
    <t>Tainaviridae</t>
  </si>
  <si>
    <t>Bullavirinae</t>
  </si>
  <si>
    <t>Gokushovirinae</t>
  </si>
  <si>
    <t>Gequatrovirus</t>
  </si>
  <si>
    <t>Move</t>
  </si>
  <si>
    <t>genus</t>
  </si>
  <si>
    <t>Sinsheimervirus</t>
  </si>
  <si>
    <t>Spiromicrovirus</t>
  </si>
  <si>
    <t>Bdellomicrovirus</t>
  </si>
  <si>
    <t>Enterogokushovirus</t>
  </si>
  <si>
    <t>Alphatrevirus</t>
  </si>
  <si>
    <t>Alphatrevirus alpha3</t>
  </si>
  <si>
    <t>DQ085810</t>
  </si>
  <si>
    <t>Enterobacteria phage alpha3</t>
  </si>
  <si>
    <t>alpha3</t>
  </si>
  <si>
    <t>CG</t>
  </si>
  <si>
    <t>ssDNA(+)</t>
  </si>
  <si>
    <t>bacteria</t>
  </si>
  <si>
    <t>Alphatrevirus ID21</t>
  </si>
  <si>
    <t>DQ079870</t>
  </si>
  <si>
    <t>Coliphage ID21</t>
  </si>
  <si>
    <t>ID21</t>
  </si>
  <si>
    <t>Alphatrevirus ID32</t>
  </si>
  <si>
    <t>DQ079871</t>
  </si>
  <si>
    <t>Coliphage ID32</t>
  </si>
  <si>
    <t>ID32</t>
  </si>
  <si>
    <t>Alphatrevirus ID62</t>
  </si>
  <si>
    <t>DQ079876</t>
  </si>
  <si>
    <t>Coliphage ID62</t>
  </si>
  <si>
    <t>ID62</t>
  </si>
  <si>
    <t>Alphatrevirus NC28</t>
  </si>
  <si>
    <t>DQ079875</t>
  </si>
  <si>
    <t>Coliphage NC28</t>
  </si>
  <si>
    <t>NC28</t>
  </si>
  <si>
    <t>Alphatrevirus NC29</t>
  </si>
  <si>
    <t>DQ079879</t>
  </si>
  <si>
    <t>Coliphage NC29</t>
  </si>
  <si>
    <t>NC29</t>
  </si>
  <si>
    <t>Alphatrevirus NC35</t>
  </si>
  <si>
    <t>DQ079872</t>
  </si>
  <si>
    <t>Coliphage NC35</t>
  </si>
  <si>
    <t>NC35</t>
  </si>
  <si>
    <t>Alphatrevirus phiK</t>
  </si>
  <si>
    <t>X60323</t>
  </si>
  <si>
    <t>Bacteriophage phiK</t>
  </si>
  <si>
    <t>al3wt</t>
  </si>
  <si>
    <t>Alphatrevirus St1</t>
  </si>
  <si>
    <t>GQ149088</t>
  </si>
  <si>
    <t>Enterobacteria phage St-1</t>
  </si>
  <si>
    <t>K12</t>
  </si>
  <si>
    <t>Alphatrevirus WA45</t>
  </si>
  <si>
    <t>DQ079874</t>
  </si>
  <si>
    <t>Escherichia phage WA45</t>
  </si>
  <si>
    <t>WA45</t>
  </si>
  <si>
    <t>Gequatrovirus G4</t>
  </si>
  <si>
    <t>V00657</t>
  </si>
  <si>
    <t>Genome of phage G4\</t>
  </si>
  <si>
    <t>G4</t>
  </si>
  <si>
    <t>Gequatrovirus ID52</t>
  </si>
  <si>
    <t>DQ079877</t>
  </si>
  <si>
    <t>Coliphage ID52</t>
  </si>
  <si>
    <t>ID52</t>
  </si>
  <si>
    <t>Gequatrovirus talmos</t>
  </si>
  <si>
    <t>DQ079869</t>
  </si>
  <si>
    <t>Enterobacteria phage ID2 Moscow/ID/2001</t>
  </si>
  <si>
    <t>ID2 Moscow/ID/200</t>
  </si>
  <si>
    <t>Sinsheimervirus phiX174</t>
  </si>
  <si>
    <t>EF380011</t>
  </si>
  <si>
    <t>Enterobacteria phage phiX174 3B90</t>
  </si>
  <si>
    <t>3B90</t>
  </si>
  <si>
    <t>Spiromicrovirus SpV4</t>
  </si>
  <si>
    <t>M17988</t>
  </si>
  <si>
    <t>Spiroplasma phage 4</t>
  </si>
  <si>
    <t>SpV4</t>
  </si>
  <si>
    <t>Bdellomicrovirus MH2K</t>
  </si>
  <si>
    <t>AF306496</t>
  </si>
  <si>
    <t>Phage phiMH2K</t>
  </si>
  <si>
    <t>phiMH2K</t>
  </si>
  <si>
    <t>Enterogokushovirus EC6098</t>
  </si>
  <si>
    <t>MT185428</t>
  </si>
  <si>
    <t>Escherichia phage EC6098</t>
  </si>
  <si>
    <t>MOD1-EC6098</t>
  </si>
  <si>
    <t>Chlamydiamicrovirus</t>
  </si>
  <si>
    <t>Chlamydiaduovirus</t>
  </si>
  <si>
    <t>Move; rename</t>
  </si>
  <si>
    <t>Chlamydiaunovirus</t>
  </si>
  <si>
    <t>Chlamydiamicrovirus Chp1</t>
  </si>
  <si>
    <t>Chlamydiaunovirus Chp1</t>
  </si>
  <si>
    <t>D00624</t>
  </si>
  <si>
    <t>Chlamydia phage Chp1</t>
  </si>
  <si>
    <t>Chp1</t>
  </si>
  <si>
    <t>Chlamydiamicrovirus Chp2</t>
  </si>
  <si>
    <t>Chlamydiaduovirus Chp2</t>
  </si>
  <si>
    <t>AJ270057</t>
  </si>
  <si>
    <t>Chlamydia phage 2</t>
  </si>
  <si>
    <t>Rename</t>
  </si>
  <si>
    <t>Chlamydiamicrovirus CPAR39</t>
  </si>
  <si>
    <t>Chlamydiaduovirus CPAR39</t>
  </si>
  <si>
    <t>AE002163</t>
  </si>
  <si>
    <t>Chlamydia phage phiCPAR39</t>
  </si>
  <si>
    <t>phiCPAR39</t>
  </si>
  <si>
    <t>Chlamydiamicrovirus CPG1</t>
  </si>
  <si>
    <t>Chlamydiaduovirus CPG1</t>
  </si>
  <si>
    <t>U41758</t>
  </si>
  <si>
    <t>Chlamydia phage CPG1</t>
  </si>
  <si>
    <t>CPG1</t>
  </si>
  <si>
    <t>Abolish</t>
  </si>
  <si>
    <t>Algophervirus</t>
  </si>
  <si>
    <t>Alnafnavirus</t>
  </si>
  <si>
    <t>Alnifnivirus</t>
  </si>
  <si>
    <t>Alcanfavirus</t>
  </si>
  <si>
    <t>Alcanivirus</t>
  </si>
  <si>
    <t>Algomorvirus</t>
  </si>
  <si>
    <t>Algopmovirus</t>
  </si>
  <si>
    <t>Alimacvirus</t>
  </si>
  <si>
    <t>Almumusvirus</t>
  </si>
  <si>
    <t>Alnoufnouvirus</t>
  </si>
  <si>
    <t>Alpecorivirus</t>
  </si>
  <si>
    <t>Alcafavirus</t>
  </si>
  <si>
    <t>Alciorovirus</t>
  </si>
  <si>
    <t>Alcryvirus</t>
  </si>
  <si>
    <t>Alhyhydvirus</t>
  </si>
  <si>
    <t>Alpaglavirus</t>
  </si>
  <si>
    <t>Alepusivirus</t>
  </si>
  <si>
    <t>Almusivirus</t>
  </si>
  <si>
    <t>Alpecusivirus</t>
  </si>
  <si>
    <t>Alydrochavirus</t>
  </si>
  <si>
    <t>Alcapybaravirus</t>
  </si>
  <si>
    <t>Almacaqusvirus</t>
  </si>
  <si>
    <t>Almaoniuvirus</t>
  </si>
  <si>
    <t>Almiluvirus</t>
  </si>
  <si>
    <t>Alpacinvirus</t>
  </si>
  <si>
    <t>Alzhudosvirus</t>
  </si>
  <si>
    <t>Alzhuvirus</t>
  </si>
  <si>
    <t>Largivirus</t>
  </si>
  <si>
    <t>Aminivirus</t>
  </si>
  <si>
    <t>Avacavirus</t>
  </si>
  <si>
    <t>Minimarinivirus</t>
  </si>
  <si>
    <t>Piticivirus</t>
  </si>
  <si>
    <t>Sonoravirus</t>
  </si>
  <si>
    <t>Vimicrovirus</t>
  </si>
  <si>
    <t>Pseudophixvirus</t>
  </si>
  <si>
    <t>Paraphixvirus</t>
  </si>
  <si>
    <t>Periphixvirus</t>
  </si>
  <si>
    <t>Gokucipiengivirus</t>
  </si>
  <si>
    <t>Gokugallopavovirus</t>
  </si>
  <si>
    <t>Gokumacromysvirus</t>
  </si>
  <si>
    <t>Gokumagnusmusvirus</t>
  </si>
  <si>
    <t>Huficovirus</t>
  </si>
  <si>
    <t>Khonivirus</t>
  </si>
  <si>
    <t>Cionrobuvirus</t>
  </si>
  <si>
    <t>Crownevirus</t>
  </si>
  <si>
    <t>Cypriminnovirus</t>
  </si>
  <si>
    <t>Eelrivirus</t>
  </si>
  <si>
    <t>Hulichivirus</t>
  </si>
  <si>
    <t>Leuciminnovirus</t>
  </si>
  <si>
    <t>Mellcarnivirus</t>
  </si>
  <si>
    <t>Melllinguisvirus</t>
  </si>
  <si>
    <t>Minnosuevirus</t>
  </si>
  <si>
    <t>Minnowtisvirus</t>
  </si>
  <si>
    <t>Minsuevirus</t>
  </si>
  <si>
    <t>Paruchinvirus</t>
  </si>
  <si>
    <t>Renleivirus</t>
  </si>
  <si>
    <t>Saanivirus</t>
  </si>
  <si>
    <t>Sahondenvirus</t>
  </si>
  <si>
    <t>Sbenevirus</t>
  </si>
  <si>
    <t>Shuntenvirus</t>
  </si>
  <si>
    <t>Sontinvirus</t>
  </si>
  <si>
    <t>Sphagnuvirus</t>
  </si>
  <si>
    <t>Sphignavirus</t>
  </si>
  <si>
    <t>Storgivirus</t>
  </si>
  <si>
    <t>Wastmicvirus</t>
  </si>
  <si>
    <t>Wiyavirus</t>
  </si>
  <si>
    <t>Mohgevirus</t>
  </si>
  <si>
    <t>Sehtuvirus</t>
  </si>
  <si>
    <t>Tramlacvirus</t>
  </si>
  <si>
    <t>Pacdirvirus</t>
  </si>
  <si>
    <t>Piapivirus</t>
  </si>
  <si>
    <t>Picaglacivirus</t>
  </si>
  <si>
    <t>Picionavirus</t>
  </si>
  <si>
    <t>Piciorovirus</t>
  </si>
  <si>
    <t>Picominovirus</t>
  </si>
  <si>
    <t>Picryovirus</t>
  </si>
  <si>
    <t>Piglaglavirus</t>
  </si>
  <si>
    <t>Pigophevirus</t>
  </si>
  <si>
    <t>Pimethasivirus</t>
  </si>
  <si>
    <t>Sahondevirus</t>
  </si>
  <si>
    <t>Sphegnavirus</t>
  </si>
  <si>
    <t>Sphinavirus</t>
  </si>
  <si>
    <t>Subabevirus</t>
  </si>
  <si>
    <t>Subethovenvirus</t>
  </si>
  <si>
    <t>Sucapyvirus</t>
  </si>
  <si>
    <t>Sutorvirus</t>
  </si>
  <si>
    <t>Suydrochavirus</t>
  </si>
  <si>
    <t>Nanosedivirus</t>
  </si>
  <si>
    <t>Vastaquavirus</t>
  </si>
  <si>
    <t>Vastumavirus</t>
  </si>
  <si>
    <t>Rofluviavirus</t>
  </si>
  <si>
    <t>Romarinivirus</t>
  </si>
  <si>
    <t>Rominovirus</t>
  </si>
  <si>
    <t>Roporiferavirus</t>
  </si>
  <si>
    <t>Rosaltivirus</t>
  </si>
  <si>
    <t>Chaparrovirus</t>
  </si>
  <si>
    <t>Cumcionavirus</t>
  </si>
  <si>
    <t>Faseolivirus</t>
  </si>
  <si>
    <t>Microsonovirus</t>
  </si>
  <si>
    <t>Oceanivirus</t>
  </si>
  <si>
    <t>Petitsonovirus</t>
  </si>
  <si>
    <t>Planktonivirus</t>
  </si>
  <si>
    <t>Seavirus</t>
  </si>
  <si>
    <t>Micisonovirus</t>
  </si>
  <si>
    <t>Ascunsovirus</t>
  </si>
  <si>
    <t>Circularivirus</t>
  </si>
  <si>
    <t>Pentonivirus</t>
  </si>
  <si>
    <t>Algophervirus faecalis</t>
  </si>
  <si>
    <t>MK765557</t>
  </si>
  <si>
    <t>Tortoise microvirus 7 7_SP_42</t>
  </si>
  <si>
    <t>7_SP_42</t>
  </si>
  <si>
    <t>Alnafnavirus faecalis</t>
  </si>
  <si>
    <t>MG945680</t>
  </si>
  <si>
    <t>Microviridae sp. 1023-1801</t>
  </si>
  <si>
    <t>1023-1801</t>
  </si>
  <si>
    <t>Alnifnivirus faecalis</t>
  </si>
  <si>
    <t>MG945509</t>
  </si>
  <si>
    <t>Microviridae sp. 1761-1801</t>
  </si>
  <si>
    <t>1761-1801</t>
  </si>
  <si>
    <t>Alcanfavirus faecalis</t>
  </si>
  <si>
    <t>MG945253</t>
  </si>
  <si>
    <t>Microviridae sp. 2449-1602</t>
  </si>
  <si>
    <t>2449-1602</t>
  </si>
  <si>
    <t>Alcanivirus faecalis</t>
  </si>
  <si>
    <t>MG945572</t>
  </si>
  <si>
    <t>Microviridae sp. 3523-1602</t>
  </si>
  <si>
    <t>3523-1602</t>
  </si>
  <si>
    <t>Algomorvirus faecalis</t>
  </si>
  <si>
    <t>MK765608</t>
  </si>
  <si>
    <t>Tortoise microvirus 56 56_SP_86</t>
  </si>
  <si>
    <t>56_SP_86</t>
  </si>
  <si>
    <t>Algopmovirus faecalis</t>
  </si>
  <si>
    <t>MK765590</t>
  </si>
  <si>
    <t>Tortoise microvirus 40 40_SP_83</t>
  </si>
  <si>
    <t>40_SP_83</t>
  </si>
  <si>
    <t>Alimacvirus faecalis</t>
  </si>
  <si>
    <t>MH617173</t>
  </si>
  <si>
    <t>Microviridae sp. ctbb20</t>
  </si>
  <si>
    <t>ctbb20</t>
  </si>
  <si>
    <t>Almumusvirus tissus</t>
  </si>
  <si>
    <t>MH552557</t>
  </si>
  <si>
    <t>Microviridae sp. ctbd329</t>
  </si>
  <si>
    <t>ctbd329</t>
  </si>
  <si>
    <t>Alnoufnouvirus faecalis</t>
  </si>
  <si>
    <t>MG945831</t>
  </si>
  <si>
    <t>Microviridae sp. 9359-1602</t>
  </si>
  <si>
    <t>9359-1602</t>
  </si>
  <si>
    <t>Alpecorivirus sanguineae</t>
  </si>
  <si>
    <t>MG945638</t>
  </si>
  <si>
    <t>Microviridae sp. 7092-1602</t>
  </si>
  <si>
    <t>7092-1602</t>
  </si>
  <si>
    <t>Alcafavirus faecalis</t>
  </si>
  <si>
    <t>MG945515</t>
  </si>
  <si>
    <t>Microviridae sp. 1931-1706</t>
  </si>
  <si>
    <t>1931-1706</t>
  </si>
  <si>
    <t>Alciorovirus intestinalis</t>
  </si>
  <si>
    <t>MH572526</t>
  </si>
  <si>
    <t>Microviridae sp. SD_HF_66</t>
  </si>
  <si>
    <t>SD_HF_66</t>
  </si>
  <si>
    <t>Alcryvirus antarcticaense</t>
  </si>
  <si>
    <t>MN311493</t>
  </si>
  <si>
    <t>Antarctic microvirus TYR_006_V_SP_13</t>
  </si>
  <si>
    <t>TYR_006_viral_SP_13</t>
  </si>
  <si>
    <t>Alhyhydvirus faecalis</t>
  </si>
  <si>
    <t>MK496694</t>
  </si>
  <si>
    <t>Capybara microvirus Cap1_SP_81</t>
  </si>
  <si>
    <t>Cap1_SP_81</t>
  </si>
  <si>
    <t>Alpaglavirus faecalis</t>
  </si>
  <si>
    <t>MG945641</t>
  </si>
  <si>
    <t>Microviridae sp. 8656-1612</t>
  </si>
  <si>
    <t>8656-1612</t>
  </si>
  <si>
    <t>Alepusivirus faecalis</t>
  </si>
  <si>
    <t>MG641188</t>
  </si>
  <si>
    <t>Lepus americanus faeces associated microvirus SHP1 6472</t>
  </si>
  <si>
    <t>SHP1_6472</t>
  </si>
  <si>
    <t>Almusivirus animavivens</t>
  </si>
  <si>
    <t>MH552492</t>
  </si>
  <si>
    <t>Microviridae sp. ctbc205</t>
  </si>
  <si>
    <t>ctbc205</t>
  </si>
  <si>
    <t>Alpecusivirus jiangsuense</t>
  </si>
  <si>
    <t>MG945493</t>
  </si>
  <si>
    <t>Microviridae sp. 1308-1602</t>
  </si>
  <si>
    <t>1308-1602</t>
  </si>
  <si>
    <t>Alydrochavirus faecalis</t>
  </si>
  <si>
    <t>MK496690</t>
  </si>
  <si>
    <t>Capybara microvirus Cap1_SP_66</t>
  </si>
  <si>
    <t>Cap1_SP_66</t>
  </si>
  <si>
    <t>Alcapybaravirus parvus</t>
  </si>
  <si>
    <t>MK496680</t>
  </si>
  <si>
    <t>Capybara microvirus Cap1_SP_45</t>
  </si>
  <si>
    <t>Cap1_SP_45</t>
  </si>
  <si>
    <t>Almacaqusvirus entericus</t>
  </si>
  <si>
    <t>MH617318</t>
  </si>
  <si>
    <t>Microviridae sp. ctcd27</t>
  </si>
  <si>
    <t>ctcd27</t>
  </si>
  <si>
    <t>Almaoniuvirus tibetanicus</t>
  </si>
  <si>
    <t>MG945791</t>
  </si>
  <si>
    <t>Microviridae sp. 4383-1711</t>
  </si>
  <si>
    <t>4383-1711</t>
  </si>
  <si>
    <t>Almiluvirus faecalis</t>
  </si>
  <si>
    <t>MG945750</t>
  </si>
  <si>
    <t>Microviridae sp. 2981-1602</t>
  </si>
  <si>
    <t>2981-1602</t>
  </si>
  <si>
    <t>Alpacinvirus sinensis</t>
  </si>
  <si>
    <t>KX513871</t>
  </si>
  <si>
    <t>Human gut microviridae SH-CHD8</t>
  </si>
  <si>
    <t>SH-CHD8</t>
  </si>
  <si>
    <t>Alzhudosvirus choerus</t>
  </si>
  <si>
    <t>MG945356</t>
  </si>
  <si>
    <t>Microviridae sp. 2769-1801</t>
  </si>
  <si>
    <t>2769-1801</t>
  </si>
  <si>
    <t>Alzhuvirus porcinus</t>
  </si>
  <si>
    <t>MG945352</t>
  </si>
  <si>
    <t>Microviridae sp. 2654-1801</t>
  </si>
  <si>
    <t>2654-1801</t>
  </si>
  <si>
    <t>Largivirus asiaticus</t>
  </si>
  <si>
    <t>CP045566</t>
  </si>
  <si>
    <t>Liberibacter phage CLasMV1</t>
  </si>
  <si>
    <t>DHZ11D</t>
  </si>
  <si>
    <t>Aminivirus ruegeriae</t>
  </si>
  <si>
    <t>MF101922</t>
  </si>
  <si>
    <t>Ruegeria phage DSS3-P22</t>
  </si>
  <si>
    <t>SS-3</t>
  </si>
  <si>
    <t>Avacavirus tissus</t>
  </si>
  <si>
    <t>MH617327</t>
  </si>
  <si>
    <t>Microviridae sp. ctih52</t>
  </si>
  <si>
    <t>ctih52</t>
  </si>
  <si>
    <t>Minimarinivirus citromicrobii</t>
  </si>
  <si>
    <t>MG214764</t>
  </si>
  <si>
    <t>Citromicrobium phage vB_Cib_ssDNA_P1</t>
  </si>
  <si>
    <t>CC1878</t>
  </si>
  <si>
    <t>Piticivirus americanense</t>
  </si>
  <si>
    <t>MN988485</t>
  </si>
  <si>
    <t>Rhizobium phage RHph_Y67</t>
  </si>
  <si>
    <t>RHph_Y67</t>
  </si>
  <si>
    <t>Sonoravirus desertense</t>
  </si>
  <si>
    <t>MK765605</t>
  </si>
  <si>
    <t>Tortoise microvirus 53 53_SP_177</t>
  </si>
  <si>
    <t>53_SP_177</t>
  </si>
  <si>
    <t>Vimicrovirus vibrionis</t>
  </si>
  <si>
    <t>OK338687</t>
  </si>
  <si>
    <t>Vibrio phage vB_VpP_WS1</t>
  </si>
  <si>
    <t>VpP_WS1</t>
  </si>
  <si>
    <t>Pseudophixvirus profundis</t>
  </si>
  <si>
    <t>KP087950</t>
  </si>
  <si>
    <t>Eel River basin pequenovirus c17592</t>
  </si>
  <si>
    <t>c17592</t>
  </si>
  <si>
    <t>Paraphixvirus bathycus</t>
  </si>
  <si>
    <t>KP087951</t>
  </si>
  <si>
    <t>Eel River basin pequenovirus c18953</t>
  </si>
  <si>
    <t>c18953</t>
  </si>
  <si>
    <t>Periphixvirus piscinus</t>
  </si>
  <si>
    <t>MH649026</t>
  </si>
  <si>
    <t>Microviridae sp. ctea001</t>
  </si>
  <si>
    <t>ctea001</t>
  </si>
  <si>
    <t>Gokucipiengivirus nigerianus</t>
  </si>
  <si>
    <t>KR704914</t>
  </si>
  <si>
    <t>Chimpanzee faeces associated microphage 2 CPNG_29299</t>
  </si>
  <si>
    <t>CPNG_29299</t>
  </si>
  <si>
    <t>Gokugallopavovirus exiguus</t>
  </si>
  <si>
    <t>HQ264138</t>
  </si>
  <si>
    <t>Microvirus CA82</t>
  </si>
  <si>
    <t>CA82</t>
  </si>
  <si>
    <t>Gokumacromysvirus microtus</t>
  </si>
  <si>
    <t>MK496788</t>
  </si>
  <si>
    <t>Capybara microvirus Cap3_SP_433</t>
  </si>
  <si>
    <t>Cap3_SP_433</t>
  </si>
  <si>
    <t>Gokumagnusmusvirus minimus</t>
  </si>
  <si>
    <t>MK496798</t>
  </si>
  <si>
    <t>Capybara microvirus Cap3_SP_457</t>
  </si>
  <si>
    <t>Cap3_SP_457</t>
  </si>
  <si>
    <t>Huficovirus zhenjiangense</t>
  </si>
  <si>
    <t>KT264798</t>
  </si>
  <si>
    <t>Gokushovirus WZ-2015a 50Chd433</t>
  </si>
  <si>
    <t>50Chd433</t>
  </si>
  <si>
    <t>Khonivirus shangense</t>
  </si>
  <si>
    <t>MG945447</t>
  </si>
  <si>
    <t>Microviridae sp. 5964-1801</t>
  </si>
  <si>
    <t>5964-1801</t>
  </si>
  <si>
    <t>Cionrobuvirus intraciae</t>
  </si>
  <si>
    <t>MH572434</t>
  </si>
  <si>
    <t>Microviridae sp. SD_MC_49</t>
  </si>
  <si>
    <t>SD_MC_49</t>
  </si>
  <si>
    <t>Crownevirus crochiae</t>
  </si>
  <si>
    <t>KT264811</t>
  </si>
  <si>
    <t>Gokushovirus WZ-2015a 63CrownNew1</t>
  </si>
  <si>
    <t>63CrownNew1</t>
  </si>
  <si>
    <t>Cypriminnovirus animagenonis</t>
  </si>
  <si>
    <t>MH617083</t>
  </si>
  <si>
    <t>Microviridae sp. ctca675</t>
  </si>
  <si>
    <t>ctca675</t>
  </si>
  <si>
    <t>Eelrivirus metsediae</t>
  </si>
  <si>
    <t>KP087945</t>
  </si>
  <si>
    <t>Eel River basin pequenovirus c15138</t>
  </si>
  <si>
    <t>c15138</t>
  </si>
  <si>
    <t>Hulichivirus shiae</t>
  </si>
  <si>
    <t>KT264825</t>
  </si>
  <si>
    <t>Gokushovirus WZ-2015a 77Fx5</t>
  </si>
  <si>
    <t>77Fx5</t>
  </si>
  <si>
    <t>Leuciminnovirus minnonis</t>
  </si>
  <si>
    <t>MH617516</t>
  </si>
  <si>
    <t>Microviridae sp. cthd705</t>
  </si>
  <si>
    <t>cthd705</t>
  </si>
  <si>
    <t>Mellcarnivirus hemonis</t>
  </si>
  <si>
    <t>MH992155</t>
  </si>
  <si>
    <t>Apis mellifera associated microvirus 60 BeeCFH_SP_3639</t>
  </si>
  <si>
    <t>BeeCFH_SP_3639</t>
  </si>
  <si>
    <t>Melllinguisvirus molysis</t>
  </si>
  <si>
    <t>MH992218</t>
  </si>
  <si>
    <t>Apis mellifera associated microvirus 22 INH_SP_293</t>
  </si>
  <si>
    <t>INH_SP_293</t>
  </si>
  <si>
    <t>Minnosuevirus metae</t>
  </si>
  <si>
    <t>MH616976</t>
  </si>
  <si>
    <t>Microviridae sp. ctbd724</t>
  </si>
  <si>
    <t>ctbd724</t>
  </si>
  <si>
    <t>Minnowtisvirus animetae</t>
  </si>
  <si>
    <t>MH616867</t>
  </si>
  <si>
    <t>Microviridae sp. ctbg686</t>
  </si>
  <si>
    <t>ctbg686</t>
  </si>
  <si>
    <t>Minsuevirus tissus</t>
  </si>
  <si>
    <t>MH617722</t>
  </si>
  <si>
    <t>Microviridae sp. ctdc175</t>
  </si>
  <si>
    <t>ctdc175</t>
  </si>
  <si>
    <t>Paruchinvirus fabiaonis</t>
  </si>
  <si>
    <t>MG945835</t>
  </si>
  <si>
    <t>Microviridae sp. 1873-1502</t>
  </si>
  <si>
    <t>1873-1502</t>
  </si>
  <si>
    <t>Renleivirus checis</t>
  </si>
  <si>
    <t>KT264818</t>
  </si>
  <si>
    <t>Gokushovirus WZ-2015a 70Chd477</t>
  </si>
  <si>
    <t>70Chd477</t>
  </si>
  <si>
    <t>Saanivirus lacunae</t>
  </si>
  <si>
    <t>KC131022</t>
  </si>
  <si>
    <t>SI1</t>
  </si>
  <si>
    <t>Sahondenvirus ancense</t>
  </si>
  <si>
    <t>KM589502</t>
  </si>
  <si>
    <t>Gokushovirinae Bog8989_22</t>
  </si>
  <si>
    <t>Bog8989_22</t>
  </si>
  <si>
    <t>Sbenevirus ronchense</t>
  </si>
  <si>
    <t>KM589505</t>
  </si>
  <si>
    <t>Microviridae Fen418_41</t>
  </si>
  <si>
    <t>Fen418_41</t>
  </si>
  <si>
    <t>Shuntenvirus chomettense</t>
  </si>
  <si>
    <t>KM589509</t>
  </si>
  <si>
    <t>Microviridae Fen685_11</t>
  </si>
  <si>
    <t>Fen685_11</t>
  </si>
  <si>
    <t>Sontinvirus epinatense</t>
  </si>
  <si>
    <t>KM589508</t>
  </si>
  <si>
    <t>Gokushovirinae Fen672_31</t>
  </si>
  <si>
    <t>Fen672_31</t>
  </si>
  <si>
    <t>Sphagnuvirus macicentrae</t>
  </si>
  <si>
    <t>KM589498</t>
  </si>
  <si>
    <t>Gokushovirinae Bog1183_53</t>
  </si>
  <si>
    <t>Bog1183_53</t>
  </si>
  <si>
    <t>Sphignavirus magoutense</t>
  </si>
  <si>
    <t>KM589503</t>
  </si>
  <si>
    <t>Microviridae Bog9017_22</t>
  </si>
  <si>
    <t>Bog9017_22</t>
  </si>
  <si>
    <t>Storgivirus baiae</t>
  </si>
  <si>
    <t>KC131024</t>
  </si>
  <si>
    <t>SOG1</t>
  </si>
  <si>
    <t>Wastmicvirus thoreclae</t>
  </si>
  <si>
    <t>KX259466</t>
  </si>
  <si>
    <t>Wastewater_Microviridae_FL12</t>
  </si>
  <si>
    <t>Wiyavirus colsediae</t>
  </si>
  <si>
    <t>KP087939</t>
  </si>
  <si>
    <t>Eel River basin pequenovirus c7882</t>
  </si>
  <si>
    <t>c7882</t>
  </si>
  <si>
    <t>Mohgevirus testudinis</t>
  </si>
  <si>
    <t>MK765653</t>
  </si>
  <si>
    <t>Tortoise microvirus 100 100_SP_14</t>
  </si>
  <si>
    <t>100_SP_14</t>
  </si>
  <si>
    <t>Sehtuvirus meseepiae</t>
  </si>
  <si>
    <t>KP087956</t>
  </si>
  <si>
    <t>Eel River basin pequenovirus c22108</t>
  </si>
  <si>
    <t>c22108</t>
  </si>
  <si>
    <t>Tramlacvirus saintpetis</t>
  </si>
  <si>
    <t>JX185431</t>
  </si>
  <si>
    <t>Dragonfly-associated microphage 1 FL1-NZ54-2010</t>
  </si>
  <si>
    <t>FL1-NZ54-2010</t>
  </si>
  <si>
    <t>Pacdirvirus facealis</t>
  </si>
  <si>
    <t>KM589515</t>
  </si>
  <si>
    <t>Parabacteroides phage YZ-2015a</t>
  </si>
  <si>
    <t>YZ-2015a</t>
  </si>
  <si>
    <t>Piapivirus hemonis</t>
  </si>
  <si>
    <t>MH992186</t>
  </si>
  <si>
    <t>Apis mellifera associated microvirus 58 INH_SP_180</t>
  </si>
  <si>
    <t>INH_SP_180</t>
  </si>
  <si>
    <t>Picaglacivirus Antarcticense</t>
  </si>
  <si>
    <t>MN311489</t>
  </si>
  <si>
    <t>Antarctic microvirus CAA_003_V_9</t>
  </si>
  <si>
    <t>CAA_003_V_9</t>
  </si>
  <si>
    <t>Picionavirus intestinalis</t>
  </si>
  <si>
    <t>MH572367</t>
  </si>
  <si>
    <t>Microviridae sp. SD_SC_13</t>
  </si>
  <si>
    <t>SD_SC_13</t>
  </si>
  <si>
    <t>Piciorovirus intestinalis</t>
  </si>
  <si>
    <t>MH572522</t>
  </si>
  <si>
    <t>Microviridae sp. SD_HF_42</t>
  </si>
  <si>
    <t>SD_HF_42</t>
  </si>
  <si>
    <t>Picominovirus tissus</t>
  </si>
  <si>
    <t>MH617110</t>
  </si>
  <si>
    <t>Microviridae sp. ctdb208</t>
  </si>
  <si>
    <t>ctdb208</t>
  </si>
  <si>
    <t>Picryovirus Antarcticense</t>
  </si>
  <si>
    <t>MN311487</t>
  </si>
  <si>
    <t>Antarctic microvirus CAA_003_V_1</t>
  </si>
  <si>
    <t>CAA_003_V_1</t>
  </si>
  <si>
    <t>Piglaglavirus Antarcticense</t>
  </si>
  <si>
    <t>MN311488</t>
  </si>
  <si>
    <t>Antarctic microvirus CAA_003_V_4</t>
  </si>
  <si>
    <t>CAA_003_V_4</t>
  </si>
  <si>
    <t>Pigophevirus faecalis</t>
  </si>
  <si>
    <t>MK765643</t>
  </si>
  <si>
    <t>Tortoise microvirus 90 90_SP_126</t>
  </si>
  <si>
    <t>90_SP_126</t>
  </si>
  <si>
    <t>Pimethasivirus fortunaense</t>
  </si>
  <si>
    <t>KP087937</t>
  </si>
  <si>
    <t>Eel River basin pequenovirus c905</t>
  </si>
  <si>
    <t>c905</t>
  </si>
  <si>
    <t>Sahondevirus altiligeriense</t>
  </si>
  <si>
    <t>KM589500</t>
  </si>
  <si>
    <t>Microviridae Bog5275_51</t>
  </si>
  <si>
    <t>Bog5275_51</t>
  </si>
  <si>
    <t>Sphegnavirus ronelense</t>
  </si>
  <si>
    <t>KM589507</t>
  </si>
  <si>
    <t>Microviridae Fen51_42</t>
  </si>
  <si>
    <t>Fen51_42</t>
  </si>
  <si>
    <t>Sphinavirus crozetense</t>
  </si>
  <si>
    <t>KM589506</t>
  </si>
  <si>
    <t>Microviridae Fen4707_41</t>
  </si>
  <si>
    <t>Fen4707_41</t>
  </si>
  <si>
    <t>Subabevirus faecalis</t>
  </si>
  <si>
    <t>MG945316</t>
  </si>
  <si>
    <t>Microviridae sp. 1527-1801</t>
  </si>
  <si>
    <t>1527-1801</t>
  </si>
  <si>
    <t>Subethovenvirus faecalis</t>
  </si>
  <si>
    <t>MG945562</t>
  </si>
  <si>
    <t>Microviridae sp. 3317-1602</t>
  </si>
  <si>
    <t>3317-1602</t>
  </si>
  <si>
    <t>Sucapyvirus faecalis</t>
  </si>
  <si>
    <t>MK496748</t>
  </si>
  <si>
    <t>Capybara microvirus Cap1_SP_216</t>
  </si>
  <si>
    <t>Cap1_SP_216</t>
  </si>
  <si>
    <t>Sutorvirus faecalis</t>
  </si>
  <si>
    <t>MK765576</t>
  </si>
  <si>
    <t>Tortoise microvirus 26 26_SP_114</t>
  </si>
  <si>
    <t>26_SP_114</t>
  </si>
  <si>
    <t>Suydrochavirus faecalis</t>
  </si>
  <si>
    <t>MK496708</t>
  </si>
  <si>
    <t>Capybara microvirus Cap1_SP_108</t>
  </si>
  <si>
    <t>Cap1_SP_108</t>
  </si>
  <si>
    <t>Nanosedivirus sydnense</t>
  </si>
  <si>
    <t>BK061430</t>
  </si>
  <si>
    <t>Microviridae sp. reeSedAu</t>
  </si>
  <si>
    <t>reeSedAu</t>
  </si>
  <si>
    <t>Vastaquavirus cincinatense</t>
  </si>
  <si>
    <t>BK061429</t>
  </si>
  <si>
    <t>Microviridae sp. reeWastUs1</t>
  </si>
  <si>
    <t>reeWastUs1</t>
  </si>
  <si>
    <t>Vastumavirus cincinatense</t>
  </si>
  <si>
    <t>BK061428</t>
  </si>
  <si>
    <t>Microviridae sp. reeWastUs4</t>
  </si>
  <si>
    <t>reeWastUs4</t>
  </si>
  <si>
    <t>Rofluviavirus milanense</t>
  </si>
  <si>
    <t>BK061423</t>
  </si>
  <si>
    <t>Microviridae sp. rooFreshIt</t>
  </si>
  <si>
    <t>rooFreshIt</t>
  </si>
  <si>
    <t>Romarinivirus longbichense</t>
  </si>
  <si>
    <t>BK061422</t>
  </si>
  <si>
    <t>Microviridae sp. rooOceanUs1</t>
  </si>
  <si>
    <t>rooOceanUs1</t>
  </si>
  <si>
    <t>Rominovirus tissus</t>
  </si>
  <si>
    <t>MH617313</t>
  </si>
  <si>
    <t>Microviridae sp. ctda012</t>
  </si>
  <si>
    <t>ctda012</t>
  </si>
  <si>
    <t>Roporiferavirus australense</t>
  </si>
  <si>
    <t>BK061421</t>
  </si>
  <si>
    <t>Microviridae sp. rooSpongAu</t>
  </si>
  <si>
    <t>rooSpongAu</t>
  </si>
  <si>
    <t>Rosaltivirus savanense</t>
  </si>
  <si>
    <t>BK061419</t>
  </si>
  <si>
    <t>Microviridae sp. rooSaltUs3</t>
  </si>
  <si>
    <t>rooSaltUs3</t>
  </si>
  <si>
    <t>Chaparrovirus phaseoli</t>
  </si>
  <si>
    <t>MN988464</t>
  </si>
  <si>
    <t>Rhizobium phage RHph_TM24</t>
  </si>
  <si>
    <t>RHph_TM24</t>
  </si>
  <si>
    <t>Chaparrovirus rhizobi</t>
  </si>
  <si>
    <t>MN988477</t>
  </si>
  <si>
    <t>Rhizobium phage RHph_TM32</t>
  </si>
  <si>
    <t>RHph_TM32</t>
  </si>
  <si>
    <t>Chaparrovirus tepoztlanense</t>
  </si>
  <si>
    <t>MN988476</t>
  </si>
  <si>
    <t>Rhizobium phage RHph_TM1_7A</t>
  </si>
  <si>
    <t>RHph_TM1_7A</t>
  </si>
  <si>
    <t>Cumcionavirus ventris</t>
  </si>
  <si>
    <t>MH572519</t>
  </si>
  <si>
    <t>Microviridae sp. SD_HF_63</t>
  </si>
  <si>
    <t>SD_HF_63</t>
  </si>
  <si>
    <t>Faseolivirus fabavivens</t>
  </si>
  <si>
    <t>MW960035</t>
  </si>
  <si>
    <t>Rhizobium phage RHph_X92</t>
  </si>
  <si>
    <t>RHph_X92</t>
  </si>
  <si>
    <t>Faseolivirus mexicanense</t>
  </si>
  <si>
    <t>MN988460</t>
  </si>
  <si>
    <t>Rhizobium phage RHph_TM23</t>
  </si>
  <si>
    <t>RHph_TM23</t>
  </si>
  <si>
    <t>Microsonovirus testudinis</t>
  </si>
  <si>
    <t>MK765623</t>
  </si>
  <si>
    <t>Tortoise microvirus 70 70_SP_7</t>
  </si>
  <si>
    <t>70_SP_7</t>
  </si>
  <si>
    <t>Oceanivirus unius</t>
  </si>
  <si>
    <t>PP558219</t>
  </si>
  <si>
    <t>Roseobacter phage CRPss-251</t>
  </si>
  <si>
    <t>FZCC0040</t>
  </si>
  <si>
    <t>Petitsonovirus testudinis</t>
  </si>
  <si>
    <t>MK765628</t>
  </si>
  <si>
    <t>Tortoise microvirus 75 75_SP_48</t>
  </si>
  <si>
    <t>75_SP_48</t>
  </si>
  <si>
    <t>Planktonivirus quarti</t>
  </si>
  <si>
    <t>PP558217</t>
  </si>
  <si>
    <t>Roseobacter phage CRPss-154</t>
  </si>
  <si>
    <t>FZCC0023</t>
  </si>
  <si>
    <t>Seavirus roseobacteriae</t>
  </si>
  <si>
    <t>PP558214</t>
  </si>
  <si>
    <t>Roseobacter phage CRPss-151</t>
  </si>
  <si>
    <t>Micisonovirus desertense</t>
  </si>
  <si>
    <t>MK765588</t>
  </si>
  <si>
    <t>Tortoise microvirus 38 38_SP_76</t>
  </si>
  <si>
    <t>38_SP_76</t>
  </si>
  <si>
    <t>Ascunsovirus oldenburgi</t>
  </si>
  <si>
    <t>OM782324</t>
  </si>
  <si>
    <t>Ascunsovirus oldenburgi ICBM5</t>
  </si>
  <si>
    <t>ICBM5</t>
  </si>
  <si>
    <t>Circularivirus animaliense</t>
  </si>
  <si>
    <t>MH617319</t>
  </si>
  <si>
    <t>Microviridae sp. ctbc9</t>
  </si>
  <si>
    <t>ctbc9</t>
  </si>
  <si>
    <t>Pentonivirus florentiae</t>
  </si>
  <si>
    <t>PP754850</t>
  </si>
  <si>
    <t>Rhodobacter phage Ebor</t>
  </si>
  <si>
    <t>SB 1003</t>
  </si>
  <si>
    <t>Bdellovibrio virus MAC1</t>
  </si>
  <si>
    <t>Study Sections</t>
  </si>
  <si>
    <t>[Please select]</t>
  </si>
  <si>
    <t>A</t>
  </si>
  <si>
    <t>Archaeal viruses (A) proposals</t>
  </si>
  <si>
    <t>dsDNA</t>
  </si>
  <si>
    <t>algae</t>
  </si>
  <si>
    <t>B</t>
  </si>
  <si>
    <t>Bacterial viruses (B) proposals</t>
  </si>
  <si>
    <t>CCG</t>
  </si>
  <si>
    <t>ssDNA</t>
  </si>
  <si>
    <t>archaea</t>
  </si>
  <si>
    <t>subgenus</t>
  </si>
  <si>
    <t>D</t>
  </si>
  <si>
    <t>Animal DNA viruses and Retroviruses (D) proposals</t>
  </si>
  <si>
    <t>PG</t>
  </si>
  <si>
    <t>ssDNA(-)</t>
  </si>
  <si>
    <t>F</t>
  </si>
  <si>
    <t>Fungal and protist virus (F) proposals</t>
  </si>
  <si>
    <t>freshwater (S)</t>
  </si>
  <si>
    <t>subfamily</t>
  </si>
  <si>
    <t>G</t>
  </si>
  <si>
    <t>General (G) proposals</t>
  </si>
  <si>
    <t>ssDNA(+/-)</t>
  </si>
  <si>
    <t>fungi</t>
  </si>
  <si>
    <t>M</t>
  </si>
  <si>
    <t>Animal dsRNA and -ssRNA (M) proposals</t>
  </si>
  <si>
    <t>dsDNA-RT</t>
  </si>
  <si>
    <t>invertebrates</t>
  </si>
  <si>
    <t>Split</t>
  </si>
  <si>
    <t>suborder</t>
  </si>
  <si>
    <t>P</t>
  </si>
  <si>
    <t>Plant virus (P) proposals</t>
  </si>
  <si>
    <t>ssRNA-RT</t>
  </si>
  <si>
    <t>invertebrates (S)</t>
  </si>
  <si>
    <t>Merge</t>
  </si>
  <si>
    <t>S</t>
  </si>
  <si>
    <t>Animal +ssRNA (S) proposals</t>
  </si>
  <si>
    <t>dsRNA</t>
  </si>
  <si>
    <t>invertebrates, plants</t>
  </si>
  <si>
    <t>subclass</t>
  </si>
  <si>
    <t>ssRNA</t>
  </si>
  <si>
    <t>invertebrates, vertebrates</t>
  </si>
  <si>
    <t>Demote</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</si>
  <si>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</si>
  <si>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</si>
  <si>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</si>
  <si>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</si>
  <si>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</si>
  <si>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</si>
  <si>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</si>
  <si>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</si>
  <si>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</si>
  <si>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</si>
  <si>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</si>
  <si>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</si>
  <si>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</si>
  <si>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</si>
  <si>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</si>
  <si>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</si>
  <si>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</si>
  <si>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</si>
  <si>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</si>
  <si>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</si>
  <si>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</si>
  <si>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</si>
  <si>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</si>
  <si>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marine gokushovirus SI1</t>
  </si>
  <si>
    <t>marine gokushovirus SOG1</t>
  </si>
  <si>
    <t>Uncultured virus wastewater_microviridae_FL12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</si>
</sst>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5"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82"/>
  <sheetViews>
    <sheetView tabSelected="1" topLeftCell="AB1" zoomScale="130" zoomScaleNormal="130" workbookViewId="0">
      <pane ySplit="4" topLeftCell="A222" activePane="bottomLeft" state="frozen"/>
      <selection pane="bottomLeft" activeCell="AF237" sqref="AF237"/>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4" width="10.875" style="2"/>
    <col min="15" max="15" width="27.75" style="2" customWidth="1"/>
    <col min="16" max="16" width="17" style="14" customWidth="1"/>
    <col min="17" max="29" width="10.875" style="14"/>
    <col min="30" max="30" width="27.875" style="26" bestFit="1"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str">
        <f ca="1">IF(LEN(cellFilenameFormatErrors)=0,LEFT(cellBaseFilename,9),"Code is automatically derived from the filename: 'YEAR.###X.[STATUS.][v#.]DESCRIPTION.xlsx', X=SC code")</f>
        <v>2025.043B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4</v>
      </c>
      <c r="AE1" s="25" t="str" cm="1">
        <f t="array" aca="1" ref="AE1" ca="1">MID(CELL("filename",'Proposal Template'!$B$1),SEARCH("[",CELL("filename",'Proposal Template'!$B$1))+1, SEARCH("]",CELL("filename",'Proposal Template'!$B$1))-SEARCH("[",CELL("filename",'Proposal Template'!$B$1))-1)</f>
        <v>2025.043B.Nv2.Microviricetes.xlsx</v>
      </c>
      <c r="AF1" s="23"/>
      <c r="AG1" s="16"/>
      <c r="AH1" s="16"/>
      <c r="AI1" s="16"/>
      <c r="AJ1" s="16"/>
      <c r="AK1" s="16"/>
      <c r="AL1" s="16"/>
      <c r="AM1" s="16"/>
      <c r="AN1" s="16"/>
      <c r="AO1"/>
    </row>
    <row r="2" spans="1:41" ht="18.75">
      <c r="A2" s="18" t="s">
        <v>5</v>
      </c>
      <c r="B2" s="45" t="s">
        <v>6</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4</v>
      </c>
      <c r="AE2" s="24" t="str">
        <f ca="1">MID(AE1,9,1)</f>
        <v>B</v>
      </c>
      <c r="AF2" s="24" t="str">
        <f ca="1">VLOOKUP(AE2,studySectionCodeLUT,2,FALSE)</f>
        <v>Bacterial viruses (B) proposals</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A5" s="2" t="s">
        <v>37</v>
      </c>
      <c r="C5" s="2" t="s">
        <v>38</v>
      </c>
      <c r="E5" s="2" t="s">
        <v>39</v>
      </c>
      <c r="G5" s="2" t="s">
        <v>40</v>
      </c>
      <c r="I5" s="2" t="s">
        <v>41</v>
      </c>
      <c r="K5" s="2" t="s">
        <v>42</v>
      </c>
      <c r="P5" s="14" t="s">
        <v>37</v>
      </c>
      <c r="R5" s="14" t="s">
        <v>38</v>
      </c>
      <c r="T5" s="14" t="s">
        <v>39</v>
      </c>
      <c r="V5" s="14" t="s">
        <v>43</v>
      </c>
      <c r="AL5" s="15" t="s">
        <v>44</v>
      </c>
      <c r="AM5" s="15" t="s">
        <v>45</v>
      </c>
    </row>
    <row r="6" spans="1:41">
      <c r="P6" s="14" t="s">
        <v>37</v>
      </c>
      <c r="R6" s="14" t="s">
        <v>38</v>
      </c>
      <c r="T6" s="14" t="s">
        <v>39</v>
      </c>
      <c r="V6" s="14" t="s">
        <v>43</v>
      </c>
      <c r="X6" s="14" t="s">
        <v>46</v>
      </c>
      <c r="AL6" s="15" t="s">
        <v>47</v>
      </c>
      <c r="AM6" s="15" t="s">
        <v>48</v>
      </c>
    </row>
    <row r="7" spans="1:41">
      <c r="P7" s="14" t="s">
        <v>37</v>
      </c>
      <c r="R7" s="14" t="s">
        <v>38</v>
      </c>
      <c r="T7" s="14" t="s">
        <v>39</v>
      </c>
      <c r="V7" s="14" t="s">
        <v>43</v>
      </c>
      <c r="X7" s="14" t="s">
        <v>49</v>
      </c>
      <c r="AL7" s="15" t="s">
        <v>47</v>
      </c>
      <c r="AM7" s="15" t="s">
        <v>48</v>
      </c>
    </row>
    <row r="8" spans="1:41">
      <c r="P8" s="14" t="s">
        <v>37</v>
      </c>
      <c r="R8" s="14" t="s">
        <v>38</v>
      </c>
      <c r="T8" s="14" t="s">
        <v>39</v>
      </c>
      <c r="V8" s="14" t="s">
        <v>43</v>
      </c>
      <c r="X8" s="14" t="s">
        <v>50</v>
      </c>
      <c r="AL8" s="15" t="s">
        <v>47</v>
      </c>
      <c r="AM8" s="15" t="s">
        <v>48</v>
      </c>
    </row>
    <row r="9" spans="1:41">
      <c r="P9" s="14" t="s">
        <v>37</v>
      </c>
      <c r="R9" s="14" t="s">
        <v>38</v>
      </c>
      <c r="T9" s="14" t="s">
        <v>39</v>
      </c>
      <c r="V9" s="14" t="s">
        <v>43</v>
      </c>
      <c r="X9" s="14" t="s">
        <v>51</v>
      </c>
      <c r="AL9" s="15" t="s">
        <v>47</v>
      </c>
      <c r="AM9" s="15" t="s">
        <v>48</v>
      </c>
    </row>
    <row r="10" spans="1:41">
      <c r="P10" s="14" t="s">
        <v>37</v>
      </c>
      <c r="R10" s="14" t="s">
        <v>38</v>
      </c>
      <c r="T10" s="14" t="s">
        <v>39</v>
      </c>
      <c r="V10" s="14" t="s">
        <v>43</v>
      </c>
      <c r="X10" s="14" t="s">
        <v>52</v>
      </c>
      <c r="AL10" s="15" t="s">
        <v>47</v>
      </c>
      <c r="AM10" s="15" t="s">
        <v>48</v>
      </c>
    </row>
    <row r="11" spans="1:41">
      <c r="P11" s="14" t="s">
        <v>37</v>
      </c>
      <c r="R11" s="14" t="s">
        <v>38</v>
      </c>
      <c r="T11" s="14" t="s">
        <v>39</v>
      </c>
      <c r="V11" s="14" t="s">
        <v>43</v>
      </c>
      <c r="X11" s="14" t="s">
        <v>46</v>
      </c>
      <c r="Z11" s="14" t="s">
        <v>53</v>
      </c>
      <c r="AL11" s="15" t="s">
        <v>47</v>
      </c>
      <c r="AM11" s="15" t="s">
        <v>54</v>
      </c>
    </row>
    <row r="12" spans="1:41">
      <c r="P12" s="14" t="s">
        <v>37</v>
      </c>
      <c r="R12" s="14" t="s">
        <v>38</v>
      </c>
      <c r="T12" s="14" t="s">
        <v>39</v>
      </c>
      <c r="V12" s="14" t="s">
        <v>43</v>
      </c>
      <c r="X12" s="14" t="s">
        <v>46</v>
      </c>
      <c r="Z12" s="14" t="s">
        <v>55</v>
      </c>
      <c r="AL12" s="15" t="s">
        <v>47</v>
      </c>
      <c r="AM12" s="15" t="s">
        <v>54</v>
      </c>
    </row>
    <row r="13" spans="1:41">
      <c r="P13" s="14" t="s">
        <v>37</v>
      </c>
      <c r="R13" s="14" t="s">
        <v>38</v>
      </c>
      <c r="T13" s="14" t="s">
        <v>39</v>
      </c>
      <c r="V13" s="14" t="s">
        <v>43</v>
      </c>
      <c r="X13" s="14" t="s">
        <v>46</v>
      </c>
      <c r="Z13" s="14" t="s">
        <v>56</v>
      </c>
      <c r="AL13" s="15" t="s">
        <v>47</v>
      </c>
      <c r="AM13" s="15" t="s">
        <v>54</v>
      </c>
    </row>
    <row r="14" spans="1:41">
      <c r="P14" s="14" t="s">
        <v>37</v>
      </c>
      <c r="R14" s="14" t="s">
        <v>38</v>
      </c>
      <c r="T14" s="14" t="s">
        <v>39</v>
      </c>
      <c r="V14" s="14" t="s">
        <v>43</v>
      </c>
      <c r="X14" s="14" t="s">
        <v>46</v>
      </c>
      <c r="Z14" s="14" t="s">
        <v>57</v>
      </c>
      <c r="AL14" s="15" t="s">
        <v>47</v>
      </c>
      <c r="AM14" s="15" t="s">
        <v>54</v>
      </c>
    </row>
    <row r="15" spans="1:41">
      <c r="P15" s="14" t="s">
        <v>37</v>
      </c>
      <c r="R15" s="14" t="s">
        <v>38</v>
      </c>
      <c r="T15" s="14" t="s">
        <v>39</v>
      </c>
      <c r="V15" s="14" t="s">
        <v>43</v>
      </c>
      <c r="X15" s="14" t="s">
        <v>46</v>
      </c>
      <c r="Z15" s="14" t="s">
        <v>58</v>
      </c>
      <c r="AL15" s="15" t="s">
        <v>47</v>
      </c>
      <c r="AM15" s="15" t="s">
        <v>54</v>
      </c>
    </row>
    <row r="16" spans="1:41">
      <c r="P16" s="14" t="s">
        <v>37</v>
      </c>
      <c r="R16" s="14" t="s">
        <v>38</v>
      </c>
      <c r="T16" s="14" t="s">
        <v>39</v>
      </c>
      <c r="V16" s="14" t="s">
        <v>43</v>
      </c>
      <c r="X16" s="14" t="s">
        <v>49</v>
      </c>
      <c r="Z16" s="14" t="s">
        <v>59</v>
      </c>
      <c r="AL16" s="15" t="s">
        <v>47</v>
      </c>
      <c r="AM16" s="15" t="s">
        <v>54</v>
      </c>
    </row>
    <row r="17" spans="1:39">
      <c r="P17" s="14" t="s">
        <v>37</v>
      </c>
      <c r="R17" s="14" t="s">
        <v>38</v>
      </c>
      <c r="T17" s="14" t="s">
        <v>39</v>
      </c>
      <c r="V17" s="14" t="s">
        <v>43</v>
      </c>
      <c r="X17" s="14" t="s">
        <v>49</v>
      </c>
      <c r="Z17" s="14" t="s">
        <v>60</v>
      </c>
      <c r="AL17" s="15" t="s">
        <v>47</v>
      </c>
      <c r="AM17" s="15" t="s">
        <v>54</v>
      </c>
    </row>
    <row r="18" spans="1:39">
      <c r="P18" s="14" t="s">
        <v>37</v>
      </c>
      <c r="R18" s="14" t="s">
        <v>38</v>
      </c>
      <c r="T18" s="14" t="s">
        <v>39</v>
      </c>
      <c r="V18" s="14" t="s">
        <v>43</v>
      </c>
      <c r="X18" s="14" t="s">
        <v>61</v>
      </c>
      <c r="Z18" s="14" t="s">
        <v>62</v>
      </c>
      <c r="AL18" s="15" t="s">
        <v>47</v>
      </c>
      <c r="AM18" s="15" t="s">
        <v>54</v>
      </c>
    </row>
    <row r="19" spans="1:39">
      <c r="P19" s="14" t="s">
        <v>37</v>
      </c>
      <c r="R19" s="14" t="s">
        <v>38</v>
      </c>
      <c r="T19" s="14" t="s">
        <v>39</v>
      </c>
      <c r="V19" s="14" t="s">
        <v>43</v>
      </c>
      <c r="X19" s="14" t="s">
        <v>61</v>
      </c>
      <c r="Z19" s="14" t="s">
        <v>63</v>
      </c>
      <c r="AL19" s="15" t="s">
        <v>47</v>
      </c>
      <c r="AM19" s="15" t="s">
        <v>54</v>
      </c>
    </row>
    <row r="20" spans="1:39">
      <c r="P20" s="14" t="s">
        <v>37</v>
      </c>
      <c r="R20" s="14" t="s">
        <v>38</v>
      </c>
      <c r="T20" s="14" t="s">
        <v>39</v>
      </c>
      <c r="V20" s="14" t="s">
        <v>43</v>
      </c>
      <c r="X20" s="14" t="s">
        <v>61</v>
      </c>
      <c r="Z20" s="14" t="s">
        <v>64</v>
      </c>
      <c r="AL20" s="15" t="s">
        <v>47</v>
      </c>
      <c r="AM20" s="15" t="s">
        <v>54</v>
      </c>
    </row>
    <row r="21" spans="1:39">
      <c r="P21" s="14" t="s">
        <v>37</v>
      </c>
      <c r="R21" s="14" t="s">
        <v>38</v>
      </c>
      <c r="T21" s="14" t="s">
        <v>39</v>
      </c>
      <c r="V21" s="14" t="s">
        <v>43</v>
      </c>
      <c r="X21" s="14" t="s">
        <v>61</v>
      </c>
      <c r="Z21" s="14" t="s">
        <v>65</v>
      </c>
      <c r="AL21" s="15" t="s">
        <v>47</v>
      </c>
      <c r="AM21" s="15" t="s">
        <v>54</v>
      </c>
    </row>
    <row r="22" spans="1:39">
      <c r="P22" s="14" t="s">
        <v>37</v>
      </c>
      <c r="R22" s="14" t="s">
        <v>38</v>
      </c>
      <c r="T22" s="14" t="s">
        <v>39</v>
      </c>
      <c r="V22" s="14" t="s">
        <v>43</v>
      </c>
      <c r="X22" s="14" t="s">
        <v>66</v>
      </c>
      <c r="Z22" s="14" t="s">
        <v>67</v>
      </c>
      <c r="AL22" s="15" t="s">
        <v>47</v>
      </c>
      <c r="AM22" s="15" t="s">
        <v>54</v>
      </c>
    </row>
    <row r="23" spans="1:39">
      <c r="P23" s="14" t="s">
        <v>37</v>
      </c>
      <c r="R23" s="14" t="s">
        <v>38</v>
      </c>
      <c r="T23" s="14" t="s">
        <v>39</v>
      </c>
      <c r="V23" s="14" t="s">
        <v>43</v>
      </c>
      <c r="X23" s="14" t="s">
        <v>66</v>
      </c>
      <c r="Z23" s="14" t="s">
        <v>68</v>
      </c>
      <c r="AL23" s="15" t="s">
        <v>47</v>
      </c>
      <c r="AM23" s="15" t="s">
        <v>54</v>
      </c>
    </row>
    <row r="24" spans="1:39">
      <c r="P24" s="14" t="s">
        <v>37</v>
      </c>
      <c r="R24" s="14" t="s">
        <v>38</v>
      </c>
      <c r="T24" s="14" t="s">
        <v>39</v>
      </c>
      <c r="V24" s="14" t="s">
        <v>43</v>
      </c>
      <c r="X24" s="14" t="s">
        <v>66</v>
      </c>
      <c r="Z24" s="14" t="s">
        <v>69</v>
      </c>
      <c r="AL24" s="15" t="s">
        <v>47</v>
      </c>
      <c r="AM24" s="15" t="s">
        <v>54</v>
      </c>
    </row>
    <row r="25" spans="1:39">
      <c r="P25" s="14" t="s">
        <v>37</v>
      </c>
      <c r="R25" s="14" t="s">
        <v>38</v>
      </c>
      <c r="T25" s="14" t="s">
        <v>39</v>
      </c>
      <c r="V25" s="14" t="s">
        <v>43</v>
      </c>
      <c r="X25" s="14" t="s">
        <v>66</v>
      </c>
      <c r="Z25" s="14" t="s">
        <v>70</v>
      </c>
      <c r="AL25" s="15" t="s">
        <v>47</v>
      </c>
      <c r="AM25" s="15" t="s">
        <v>54</v>
      </c>
    </row>
    <row r="26" spans="1:39">
      <c r="P26" s="14" t="s">
        <v>37</v>
      </c>
      <c r="R26" s="14" t="s">
        <v>38</v>
      </c>
      <c r="T26" s="14" t="s">
        <v>39</v>
      </c>
      <c r="V26" s="14" t="s">
        <v>43</v>
      </c>
      <c r="X26" s="14" t="s">
        <v>66</v>
      </c>
      <c r="Z26" s="14" t="s">
        <v>71</v>
      </c>
      <c r="AL26" s="15" t="s">
        <v>47</v>
      </c>
      <c r="AM26" s="15" t="s">
        <v>54</v>
      </c>
    </row>
    <row r="27" spans="1:39">
      <c r="P27" s="14" t="s">
        <v>37</v>
      </c>
      <c r="R27" s="14" t="s">
        <v>38</v>
      </c>
      <c r="T27" s="14" t="s">
        <v>39</v>
      </c>
      <c r="V27" s="14" t="s">
        <v>43</v>
      </c>
      <c r="X27" s="14" t="s">
        <v>50</v>
      </c>
      <c r="Z27" s="14" t="s">
        <v>72</v>
      </c>
      <c r="AL27" s="15" t="s">
        <v>47</v>
      </c>
      <c r="AM27" s="15" t="s">
        <v>54</v>
      </c>
    </row>
    <row r="28" spans="1:39">
      <c r="P28" s="14" t="s">
        <v>37</v>
      </c>
      <c r="R28" s="14" t="s">
        <v>38</v>
      </c>
      <c r="T28" s="14" t="s">
        <v>39</v>
      </c>
      <c r="V28" s="14" t="s">
        <v>43</v>
      </c>
      <c r="X28" s="14" t="s">
        <v>51</v>
      </c>
      <c r="Z28" s="14" t="s">
        <v>73</v>
      </c>
      <c r="AL28" s="15" t="s">
        <v>47</v>
      </c>
      <c r="AM28" s="15" t="s">
        <v>54</v>
      </c>
    </row>
    <row r="29" spans="1:39">
      <c r="P29" s="14" t="s">
        <v>37</v>
      </c>
      <c r="R29" s="14" t="s">
        <v>38</v>
      </c>
      <c r="T29" s="14" t="s">
        <v>39</v>
      </c>
      <c r="V29" s="14" t="s">
        <v>43</v>
      </c>
      <c r="X29" s="14" t="s">
        <v>52</v>
      </c>
      <c r="Z29" s="14" t="s">
        <v>74</v>
      </c>
      <c r="AL29" s="15" t="s">
        <v>47</v>
      </c>
      <c r="AM29" s="15" t="s">
        <v>54</v>
      </c>
    </row>
    <row r="30" spans="1:39">
      <c r="P30" s="14" t="s">
        <v>37</v>
      </c>
      <c r="R30" s="14" t="s">
        <v>38</v>
      </c>
      <c r="T30" s="14" t="s">
        <v>39</v>
      </c>
      <c r="V30" s="14" t="s">
        <v>43</v>
      </c>
      <c r="X30" s="14" t="s">
        <v>52</v>
      </c>
      <c r="Z30" s="14" t="s">
        <v>75</v>
      </c>
      <c r="AL30" s="15" t="s">
        <v>47</v>
      </c>
      <c r="AM30" s="15" t="s">
        <v>54</v>
      </c>
    </row>
    <row r="31" spans="1:39">
      <c r="P31" s="14" t="s">
        <v>37</v>
      </c>
      <c r="R31" s="14" t="s">
        <v>38</v>
      </c>
      <c r="T31" s="14" t="s">
        <v>39</v>
      </c>
      <c r="V31" s="14" t="s">
        <v>43</v>
      </c>
      <c r="X31" s="14" t="s">
        <v>52</v>
      </c>
      <c r="Z31" s="14" t="s">
        <v>76</v>
      </c>
      <c r="AL31" s="15" t="s">
        <v>47</v>
      </c>
      <c r="AM31" s="15" t="s">
        <v>54</v>
      </c>
    </row>
    <row r="32" spans="1:39">
      <c r="A32" s="2" t="s">
        <v>37</v>
      </c>
      <c r="C32" s="2" t="s">
        <v>38</v>
      </c>
      <c r="E32" s="2" t="s">
        <v>39</v>
      </c>
      <c r="G32" s="2" t="s">
        <v>40</v>
      </c>
      <c r="I32" s="2" t="s">
        <v>41</v>
      </c>
      <c r="K32" s="2" t="s">
        <v>42</v>
      </c>
      <c r="L32" s="2" t="s">
        <v>77</v>
      </c>
      <c r="P32" s="14" t="s">
        <v>37</v>
      </c>
      <c r="R32" s="14" t="s">
        <v>38</v>
      </c>
      <c r="T32" s="14" t="s">
        <v>39</v>
      </c>
      <c r="V32" s="14" t="s">
        <v>43</v>
      </c>
      <c r="X32" s="14" t="s">
        <v>61</v>
      </c>
      <c r="AL32" s="15" t="s">
        <v>44</v>
      </c>
      <c r="AM32" s="15" t="s">
        <v>48</v>
      </c>
    </row>
    <row r="33" spans="1:39">
      <c r="A33" s="2" t="s">
        <v>37</v>
      </c>
      <c r="C33" s="2" t="s">
        <v>38</v>
      </c>
      <c r="E33" s="2" t="s">
        <v>39</v>
      </c>
      <c r="G33" s="2" t="s">
        <v>40</v>
      </c>
      <c r="I33" s="2" t="s">
        <v>41</v>
      </c>
      <c r="K33" s="2" t="s">
        <v>42</v>
      </c>
      <c r="L33" s="2" t="s">
        <v>78</v>
      </c>
      <c r="P33" s="14" t="s">
        <v>37</v>
      </c>
      <c r="R33" s="14" t="s">
        <v>38</v>
      </c>
      <c r="T33" s="14" t="s">
        <v>39</v>
      </c>
      <c r="V33" s="14" t="s">
        <v>43</v>
      </c>
      <c r="X33" s="14" t="s">
        <v>66</v>
      </c>
      <c r="AL33" s="15" t="s">
        <v>44</v>
      </c>
      <c r="AM33" s="15" t="s">
        <v>48</v>
      </c>
    </row>
    <row r="34" spans="1:39">
      <c r="A34" s="2" t="s">
        <v>37</v>
      </c>
      <c r="C34" s="2" t="s">
        <v>38</v>
      </c>
      <c r="E34" s="2" t="s">
        <v>39</v>
      </c>
      <c r="G34" s="2" t="s">
        <v>40</v>
      </c>
      <c r="I34" s="2" t="s">
        <v>41</v>
      </c>
      <c r="K34" s="2" t="s">
        <v>42</v>
      </c>
      <c r="L34" s="2" t="s">
        <v>77</v>
      </c>
      <c r="M34" s="2" t="s">
        <v>79</v>
      </c>
      <c r="P34" s="14" t="s">
        <v>37</v>
      </c>
      <c r="R34" s="14" t="s">
        <v>38</v>
      </c>
      <c r="T34" s="14" t="s">
        <v>39</v>
      </c>
      <c r="V34" s="14" t="s">
        <v>43</v>
      </c>
      <c r="X34" s="14" t="s">
        <v>61</v>
      </c>
      <c r="Z34" s="14" t="s">
        <v>62</v>
      </c>
      <c r="AB34" s="14" t="s">
        <v>79</v>
      </c>
      <c r="AL34" s="15" t="s">
        <v>80</v>
      </c>
      <c r="AM34" s="15" t="s">
        <v>81</v>
      </c>
    </row>
    <row r="35" spans="1:39">
      <c r="A35" s="2" t="s">
        <v>37</v>
      </c>
      <c r="C35" s="2" t="s">
        <v>38</v>
      </c>
      <c r="E35" s="2" t="s">
        <v>39</v>
      </c>
      <c r="G35" s="2" t="s">
        <v>40</v>
      </c>
      <c r="I35" s="2" t="s">
        <v>41</v>
      </c>
      <c r="K35" s="2" t="s">
        <v>42</v>
      </c>
      <c r="L35" s="2" t="s">
        <v>77</v>
      </c>
      <c r="M35" s="2" t="s">
        <v>82</v>
      </c>
      <c r="P35" s="14" t="s">
        <v>37</v>
      </c>
      <c r="R35" s="14" t="s">
        <v>38</v>
      </c>
      <c r="T35" s="14" t="s">
        <v>39</v>
      </c>
      <c r="V35" s="14" t="s">
        <v>43</v>
      </c>
      <c r="X35" s="14" t="s">
        <v>61</v>
      </c>
      <c r="Z35" s="14" t="s">
        <v>62</v>
      </c>
      <c r="AB35" s="14" t="s">
        <v>82</v>
      </c>
      <c r="AL35" s="15" t="s">
        <v>80</v>
      </c>
      <c r="AM35" s="15" t="s">
        <v>81</v>
      </c>
    </row>
    <row r="36" spans="1:39">
      <c r="A36" s="2" t="s">
        <v>37</v>
      </c>
      <c r="C36" s="2" t="s">
        <v>38</v>
      </c>
      <c r="E36" s="2" t="s">
        <v>39</v>
      </c>
      <c r="G36" s="2" t="s">
        <v>40</v>
      </c>
      <c r="I36" s="2" t="s">
        <v>41</v>
      </c>
      <c r="K36" s="2" t="s">
        <v>42</v>
      </c>
      <c r="L36" s="2" t="s">
        <v>78</v>
      </c>
      <c r="M36" s="2" t="s">
        <v>83</v>
      </c>
      <c r="P36" s="14" t="s">
        <v>37</v>
      </c>
      <c r="R36" s="14" t="s">
        <v>38</v>
      </c>
      <c r="T36" s="14" t="s">
        <v>39</v>
      </c>
      <c r="V36" s="14" t="s">
        <v>43</v>
      </c>
      <c r="X36" s="14" t="s">
        <v>66</v>
      </c>
      <c r="Z36" s="14" t="s">
        <v>67</v>
      </c>
      <c r="AB36" s="14" t="s">
        <v>83</v>
      </c>
      <c r="AL36" s="15" t="s">
        <v>80</v>
      </c>
      <c r="AM36" s="15" t="s">
        <v>81</v>
      </c>
    </row>
    <row r="37" spans="1:39">
      <c r="A37" s="2" t="s">
        <v>37</v>
      </c>
      <c r="C37" s="2" t="s">
        <v>38</v>
      </c>
      <c r="E37" s="2" t="s">
        <v>39</v>
      </c>
      <c r="G37" s="2" t="s">
        <v>40</v>
      </c>
      <c r="I37" s="2" t="s">
        <v>41</v>
      </c>
      <c r="K37" s="2" t="s">
        <v>42</v>
      </c>
      <c r="L37" s="2" t="s">
        <v>78</v>
      </c>
      <c r="M37" s="2" t="s">
        <v>84</v>
      </c>
      <c r="P37" s="14" t="s">
        <v>37</v>
      </c>
      <c r="R37" s="14" t="s">
        <v>38</v>
      </c>
      <c r="T37" s="14" t="s">
        <v>39</v>
      </c>
      <c r="V37" s="14" t="s">
        <v>43</v>
      </c>
      <c r="X37" s="14" t="s">
        <v>66</v>
      </c>
      <c r="Z37" s="14" t="s">
        <v>68</v>
      </c>
      <c r="AB37" s="14" t="s">
        <v>84</v>
      </c>
      <c r="AL37" s="15" t="s">
        <v>80</v>
      </c>
      <c r="AM37" s="15" t="s">
        <v>81</v>
      </c>
    </row>
    <row r="38" spans="1:39">
      <c r="A38" s="2" t="s">
        <v>37</v>
      </c>
      <c r="C38" s="2" t="s">
        <v>38</v>
      </c>
      <c r="E38" s="2" t="s">
        <v>39</v>
      </c>
      <c r="G38" s="2" t="s">
        <v>40</v>
      </c>
      <c r="I38" s="2" t="s">
        <v>41</v>
      </c>
      <c r="K38" s="2" t="s">
        <v>42</v>
      </c>
      <c r="L38" s="2" t="s">
        <v>78</v>
      </c>
      <c r="M38" s="2" t="s">
        <v>85</v>
      </c>
      <c r="P38" s="14" t="s">
        <v>37</v>
      </c>
      <c r="R38" s="14" t="s">
        <v>38</v>
      </c>
      <c r="T38" s="14" t="s">
        <v>39</v>
      </c>
      <c r="V38" s="14" t="s">
        <v>43</v>
      </c>
      <c r="X38" s="14" t="s">
        <v>66</v>
      </c>
      <c r="Z38" s="14" t="s">
        <v>68</v>
      </c>
      <c r="AB38" s="14" t="s">
        <v>85</v>
      </c>
      <c r="AL38" s="15" t="s">
        <v>80</v>
      </c>
      <c r="AM38" s="15" t="s">
        <v>81</v>
      </c>
    </row>
    <row r="39" spans="1:39">
      <c r="A39" s="2" t="s">
        <v>37</v>
      </c>
      <c r="C39" s="2" t="s">
        <v>38</v>
      </c>
      <c r="E39" s="2" t="s">
        <v>39</v>
      </c>
      <c r="G39" s="2" t="s">
        <v>40</v>
      </c>
      <c r="I39" s="2" t="s">
        <v>41</v>
      </c>
      <c r="K39" s="2" t="s">
        <v>42</v>
      </c>
      <c r="L39" s="2" t="s">
        <v>77</v>
      </c>
      <c r="M39" s="2" t="s">
        <v>86</v>
      </c>
      <c r="P39" s="14" t="s">
        <v>37</v>
      </c>
      <c r="R39" s="14" t="s">
        <v>38</v>
      </c>
      <c r="T39" s="14" t="s">
        <v>39</v>
      </c>
      <c r="V39" s="14" t="s">
        <v>43</v>
      </c>
      <c r="X39" s="14" t="s">
        <v>61</v>
      </c>
      <c r="Z39" s="14" t="s">
        <v>62</v>
      </c>
      <c r="AB39" s="14" t="s">
        <v>86</v>
      </c>
      <c r="AL39" s="15" t="s">
        <v>80</v>
      </c>
      <c r="AM39" s="15" t="s">
        <v>81</v>
      </c>
    </row>
    <row r="40" spans="1:39">
      <c r="A40" s="2" t="s">
        <v>37</v>
      </c>
      <c r="C40" s="2" t="s">
        <v>38</v>
      </c>
      <c r="E40" s="2" t="s">
        <v>39</v>
      </c>
      <c r="G40" s="2" t="s">
        <v>40</v>
      </c>
      <c r="I40" s="2" t="s">
        <v>41</v>
      </c>
      <c r="K40" s="2" t="s">
        <v>42</v>
      </c>
      <c r="L40" s="2" t="s">
        <v>77</v>
      </c>
      <c r="M40" s="2" t="s">
        <v>86</v>
      </c>
      <c r="O40" s="2" t="s">
        <v>87</v>
      </c>
      <c r="P40" s="14" t="s">
        <v>37</v>
      </c>
      <c r="R40" s="14" t="s">
        <v>38</v>
      </c>
      <c r="T40" s="14" t="s">
        <v>39</v>
      </c>
      <c r="V40" s="14" t="s">
        <v>43</v>
      </c>
      <c r="X40" s="14" t="s">
        <v>61</v>
      </c>
      <c r="Z40" s="14" t="s">
        <v>62</v>
      </c>
      <c r="AB40" s="14" t="s">
        <v>86</v>
      </c>
      <c r="AD40" s="26" t="s">
        <v>87</v>
      </c>
      <c r="AE40" s="4" t="s">
        <v>88</v>
      </c>
      <c r="AF40" s="4" t="s">
        <v>89</v>
      </c>
      <c r="AH40" s="4" t="s">
        <v>90</v>
      </c>
      <c r="AI40" s="4" t="s">
        <v>91</v>
      </c>
      <c r="AJ40" s="4" t="s">
        <v>92</v>
      </c>
      <c r="AK40" s="4" t="s">
        <v>93</v>
      </c>
      <c r="AL40" s="15" t="s">
        <v>80</v>
      </c>
      <c r="AM40" s="15" t="s">
        <v>4</v>
      </c>
    </row>
    <row r="41" spans="1:39">
      <c r="A41" s="2" t="s">
        <v>37</v>
      </c>
      <c r="C41" s="2" t="s">
        <v>38</v>
      </c>
      <c r="E41" s="2" t="s">
        <v>39</v>
      </c>
      <c r="G41" s="2" t="s">
        <v>40</v>
      </c>
      <c r="I41" s="2" t="s">
        <v>41</v>
      </c>
      <c r="K41" s="2" t="s">
        <v>42</v>
      </c>
      <c r="L41" s="2" t="s">
        <v>77</v>
      </c>
      <c r="M41" s="2" t="s">
        <v>86</v>
      </c>
      <c r="O41" s="2" t="s">
        <v>94</v>
      </c>
      <c r="P41" s="14" t="s">
        <v>37</v>
      </c>
      <c r="R41" s="14" t="s">
        <v>38</v>
      </c>
      <c r="T41" s="14" t="s">
        <v>39</v>
      </c>
      <c r="V41" s="14" t="s">
        <v>43</v>
      </c>
      <c r="X41" s="14" t="s">
        <v>61</v>
      </c>
      <c r="Z41" s="14" t="s">
        <v>62</v>
      </c>
      <c r="AB41" s="14" t="s">
        <v>86</v>
      </c>
      <c r="AD41" s="26" t="s">
        <v>94</v>
      </c>
      <c r="AE41" s="4" t="s">
        <v>95</v>
      </c>
      <c r="AF41" s="4" t="s">
        <v>96</v>
      </c>
      <c r="AH41" s="4" t="s">
        <v>97</v>
      </c>
      <c r="AI41" s="4" t="s">
        <v>91</v>
      </c>
      <c r="AJ41" s="4" t="s">
        <v>92</v>
      </c>
      <c r="AK41" s="4" t="s">
        <v>93</v>
      </c>
      <c r="AL41" s="15" t="s">
        <v>80</v>
      </c>
      <c r="AM41" s="15" t="s">
        <v>4</v>
      </c>
    </row>
    <row r="42" spans="1:39">
      <c r="A42" s="2" t="s">
        <v>37</v>
      </c>
      <c r="C42" s="2" t="s">
        <v>38</v>
      </c>
      <c r="E42" s="2" t="s">
        <v>39</v>
      </c>
      <c r="G42" s="2" t="s">
        <v>40</v>
      </c>
      <c r="I42" s="2" t="s">
        <v>41</v>
      </c>
      <c r="K42" s="2" t="s">
        <v>42</v>
      </c>
      <c r="L42" s="2" t="s">
        <v>77</v>
      </c>
      <c r="M42" s="2" t="s">
        <v>86</v>
      </c>
      <c r="O42" s="2" t="s">
        <v>98</v>
      </c>
      <c r="P42" s="14" t="s">
        <v>37</v>
      </c>
      <c r="R42" s="14" t="s">
        <v>38</v>
      </c>
      <c r="T42" s="14" t="s">
        <v>39</v>
      </c>
      <c r="V42" s="14" t="s">
        <v>43</v>
      </c>
      <c r="X42" s="14" t="s">
        <v>61</v>
      </c>
      <c r="Z42" s="14" t="s">
        <v>62</v>
      </c>
      <c r="AB42" s="14" t="s">
        <v>86</v>
      </c>
      <c r="AD42" s="26" t="s">
        <v>98</v>
      </c>
      <c r="AE42" s="4" t="s">
        <v>99</v>
      </c>
      <c r="AF42" s="4" t="s">
        <v>100</v>
      </c>
      <c r="AH42" s="4" t="s">
        <v>101</v>
      </c>
      <c r="AI42" s="4" t="s">
        <v>91</v>
      </c>
      <c r="AJ42" s="4" t="s">
        <v>92</v>
      </c>
      <c r="AK42" s="4" t="s">
        <v>93</v>
      </c>
      <c r="AL42" s="15" t="s">
        <v>80</v>
      </c>
      <c r="AM42" s="15" t="s">
        <v>4</v>
      </c>
    </row>
    <row r="43" spans="1:39">
      <c r="A43" s="2" t="s">
        <v>37</v>
      </c>
      <c r="C43" s="2" t="s">
        <v>38</v>
      </c>
      <c r="E43" s="2" t="s">
        <v>39</v>
      </c>
      <c r="G43" s="2" t="s">
        <v>40</v>
      </c>
      <c r="I43" s="2" t="s">
        <v>41</v>
      </c>
      <c r="K43" s="2" t="s">
        <v>42</v>
      </c>
      <c r="L43" s="2" t="s">
        <v>77</v>
      </c>
      <c r="M43" s="2" t="s">
        <v>86</v>
      </c>
      <c r="O43" s="2" t="s">
        <v>102</v>
      </c>
      <c r="P43" s="14" t="s">
        <v>37</v>
      </c>
      <c r="R43" s="14" t="s">
        <v>38</v>
      </c>
      <c r="T43" s="14" t="s">
        <v>39</v>
      </c>
      <c r="V43" s="14" t="s">
        <v>43</v>
      </c>
      <c r="X43" s="14" t="s">
        <v>61</v>
      </c>
      <c r="Z43" s="14" t="s">
        <v>62</v>
      </c>
      <c r="AB43" s="14" t="s">
        <v>86</v>
      </c>
      <c r="AD43" s="26" t="s">
        <v>102</v>
      </c>
      <c r="AE43" s="4" t="s">
        <v>103</v>
      </c>
      <c r="AF43" s="4" t="s">
        <v>104</v>
      </c>
      <c r="AH43" s="4" t="s">
        <v>105</v>
      </c>
      <c r="AI43" s="4" t="s">
        <v>91</v>
      </c>
      <c r="AJ43" s="4" t="s">
        <v>92</v>
      </c>
      <c r="AK43" s="4" t="s">
        <v>93</v>
      </c>
      <c r="AL43" s="15" t="s">
        <v>80</v>
      </c>
      <c r="AM43" s="15" t="s">
        <v>4</v>
      </c>
    </row>
    <row r="44" spans="1:39">
      <c r="A44" s="2" t="s">
        <v>37</v>
      </c>
      <c r="C44" s="2" t="s">
        <v>38</v>
      </c>
      <c r="E44" s="2" t="s">
        <v>39</v>
      </c>
      <c r="G44" s="2" t="s">
        <v>40</v>
      </c>
      <c r="I44" s="2" t="s">
        <v>41</v>
      </c>
      <c r="K44" s="2" t="s">
        <v>42</v>
      </c>
      <c r="L44" s="2" t="s">
        <v>77</v>
      </c>
      <c r="M44" s="2" t="s">
        <v>86</v>
      </c>
      <c r="O44" s="2" t="s">
        <v>106</v>
      </c>
      <c r="P44" s="14" t="s">
        <v>37</v>
      </c>
      <c r="R44" s="14" t="s">
        <v>38</v>
      </c>
      <c r="T44" s="14" t="s">
        <v>39</v>
      </c>
      <c r="V44" s="14" t="s">
        <v>43</v>
      </c>
      <c r="X44" s="14" t="s">
        <v>61</v>
      </c>
      <c r="Z44" s="14" t="s">
        <v>62</v>
      </c>
      <c r="AB44" s="14" t="s">
        <v>86</v>
      </c>
      <c r="AD44" s="26" t="s">
        <v>106</v>
      </c>
      <c r="AE44" s="4" t="s">
        <v>107</v>
      </c>
      <c r="AF44" s="4" t="s">
        <v>108</v>
      </c>
      <c r="AH44" s="4" t="s">
        <v>109</v>
      </c>
      <c r="AI44" s="4" t="s">
        <v>91</v>
      </c>
      <c r="AJ44" s="4" t="s">
        <v>92</v>
      </c>
      <c r="AK44" s="4" t="s">
        <v>93</v>
      </c>
      <c r="AL44" s="15" t="s">
        <v>80</v>
      </c>
      <c r="AM44" s="15" t="s">
        <v>4</v>
      </c>
    </row>
    <row r="45" spans="1:39">
      <c r="A45" s="2" t="s">
        <v>37</v>
      </c>
      <c r="C45" s="2" t="s">
        <v>38</v>
      </c>
      <c r="E45" s="2" t="s">
        <v>39</v>
      </c>
      <c r="G45" s="2" t="s">
        <v>40</v>
      </c>
      <c r="I45" s="2" t="s">
        <v>41</v>
      </c>
      <c r="K45" s="2" t="s">
        <v>42</v>
      </c>
      <c r="L45" s="2" t="s">
        <v>77</v>
      </c>
      <c r="M45" s="2" t="s">
        <v>86</v>
      </c>
      <c r="O45" s="2" t="s">
        <v>110</v>
      </c>
      <c r="P45" s="14" t="s">
        <v>37</v>
      </c>
      <c r="R45" s="14" t="s">
        <v>38</v>
      </c>
      <c r="T45" s="14" t="s">
        <v>39</v>
      </c>
      <c r="V45" s="14" t="s">
        <v>43</v>
      </c>
      <c r="X45" s="14" t="s">
        <v>61</v>
      </c>
      <c r="Z45" s="14" t="s">
        <v>62</v>
      </c>
      <c r="AB45" s="14" t="s">
        <v>86</v>
      </c>
      <c r="AD45" s="26" t="s">
        <v>110</v>
      </c>
      <c r="AE45" s="4" t="s">
        <v>111</v>
      </c>
      <c r="AF45" s="4" t="s">
        <v>112</v>
      </c>
      <c r="AH45" s="4" t="s">
        <v>113</v>
      </c>
      <c r="AI45" s="4" t="s">
        <v>91</v>
      </c>
      <c r="AJ45" s="4" t="s">
        <v>92</v>
      </c>
      <c r="AK45" s="4" t="s">
        <v>93</v>
      </c>
      <c r="AL45" s="15" t="s">
        <v>80</v>
      </c>
      <c r="AM45" s="15" t="s">
        <v>4</v>
      </c>
    </row>
    <row r="46" spans="1:39">
      <c r="A46" s="2" t="s">
        <v>37</v>
      </c>
      <c r="C46" s="2" t="s">
        <v>38</v>
      </c>
      <c r="E46" s="2" t="s">
        <v>39</v>
      </c>
      <c r="G46" s="2" t="s">
        <v>40</v>
      </c>
      <c r="I46" s="2" t="s">
        <v>41</v>
      </c>
      <c r="K46" s="2" t="s">
        <v>42</v>
      </c>
      <c r="L46" s="2" t="s">
        <v>77</v>
      </c>
      <c r="M46" s="2" t="s">
        <v>86</v>
      </c>
      <c r="O46" s="2" t="s">
        <v>114</v>
      </c>
      <c r="P46" s="14" t="s">
        <v>37</v>
      </c>
      <c r="R46" s="14" t="s">
        <v>38</v>
      </c>
      <c r="T46" s="14" t="s">
        <v>39</v>
      </c>
      <c r="V46" s="14" t="s">
        <v>43</v>
      </c>
      <c r="X46" s="14" t="s">
        <v>61</v>
      </c>
      <c r="Z46" s="14" t="s">
        <v>62</v>
      </c>
      <c r="AB46" s="14" t="s">
        <v>86</v>
      </c>
      <c r="AD46" s="26" t="s">
        <v>114</v>
      </c>
      <c r="AE46" s="4" t="s">
        <v>115</v>
      </c>
      <c r="AF46" s="4" t="s">
        <v>116</v>
      </c>
      <c r="AH46" s="4" t="s">
        <v>117</v>
      </c>
      <c r="AI46" s="4" t="s">
        <v>91</v>
      </c>
      <c r="AJ46" s="4" t="s">
        <v>92</v>
      </c>
      <c r="AK46" s="4" t="s">
        <v>93</v>
      </c>
      <c r="AL46" s="15" t="s">
        <v>80</v>
      </c>
      <c r="AM46" s="15" t="s">
        <v>4</v>
      </c>
    </row>
    <row r="47" spans="1:39">
      <c r="A47" s="2" t="s">
        <v>37</v>
      </c>
      <c r="C47" s="2" t="s">
        <v>38</v>
      </c>
      <c r="E47" s="2" t="s">
        <v>39</v>
      </c>
      <c r="G47" s="2" t="s">
        <v>40</v>
      </c>
      <c r="I47" s="2" t="s">
        <v>41</v>
      </c>
      <c r="K47" s="2" t="s">
        <v>42</v>
      </c>
      <c r="L47" s="2" t="s">
        <v>77</v>
      </c>
      <c r="M47" s="2" t="s">
        <v>86</v>
      </c>
      <c r="O47" s="2" t="s">
        <v>118</v>
      </c>
      <c r="P47" s="14" t="s">
        <v>37</v>
      </c>
      <c r="R47" s="14" t="s">
        <v>38</v>
      </c>
      <c r="T47" s="14" t="s">
        <v>39</v>
      </c>
      <c r="V47" s="14" t="s">
        <v>43</v>
      </c>
      <c r="X47" s="14" t="s">
        <v>61</v>
      </c>
      <c r="Z47" s="14" t="s">
        <v>62</v>
      </c>
      <c r="AB47" s="14" t="s">
        <v>86</v>
      </c>
      <c r="AD47" s="26" t="s">
        <v>118</v>
      </c>
      <c r="AE47" s="4" t="s">
        <v>119</v>
      </c>
      <c r="AF47" s="4" t="s">
        <v>120</v>
      </c>
      <c r="AH47" s="4" t="s">
        <v>121</v>
      </c>
      <c r="AI47" s="4" t="s">
        <v>91</v>
      </c>
      <c r="AJ47" s="4" t="s">
        <v>92</v>
      </c>
      <c r="AK47" s="4" t="s">
        <v>93</v>
      </c>
      <c r="AL47" s="15" t="s">
        <v>80</v>
      </c>
      <c r="AM47" s="15" t="s">
        <v>4</v>
      </c>
    </row>
    <row r="48" spans="1:39">
      <c r="A48" s="2" t="s">
        <v>37</v>
      </c>
      <c r="C48" s="2" t="s">
        <v>38</v>
      </c>
      <c r="E48" s="2" t="s">
        <v>39</v>
      </c>
      <c r="G48" s="2" t="s">
        <v>40</v>
      </c>
      <c r="I48" s="2" t="s">
        <v>41</v>
      </c>
      <c r="K48" s="2" t="s">
        <v>42</v>
      </c>
      <c r="L48" s="2" t="s">
        <v>77</v>
      </c>
      <c r="M48" s="2" t="s">
        <v>86</v>
      </c>
      <c r="O48" s="2" t="s">
        <v>122</v>
      </c>
      <c r="P48" s="14" t="s">
        <v>37</v>
      </c>
      <c r="R48" s="14" t="s">
        <v>38</v>
      </c>
      <c r="T48" s="14" t="s">
        <v>39</v>
      </c>
      <c r="V48" s="14" t="s">
        <v>43</v>
      </c>
      <c r="X48" s="14" t="s">
        <v>61</v>
      </c>
      <c r="Z48" s="14" t="s">
        <v>62</v>
      </c>
      <c r="AB48" s="14" t="s">
        <v>86</v>
      </c>
      <c r="AD48" s="26" t="s">
        <v>122</v>
      </c>
      <c r="AE48" s="4" t="s">
        <v>123</v>
      </c>
      <c r="AF48" s="4" t="s">
        <v>124</v>
      </c>
      <c r="AH48" s="4" t="s">
        <v>125</v>
      </c>
      <c r="AI48" s="4" t="s">
        <v>91</v>
      </c>
      <c r="AJ48" s="4" t="s">
        <v>92</v>
      </c>
      <c r="AK48" s="4" t="s">
        <v>93</v>
      </c>
      <c r="AL48" s="15" t="s">
        <v>80</v>
      </c>
      <c r="AM48" s="15" t="s">
        <v>4</v>
      </c>
    </row>
    <row r="49" spans="1:39">
      <c r="A49" s="2" t="s">
        <v>37</v>
      </c>
      <c r="C49" s="2" t="s">
        <v>38</v>
      </c>
      <c r="E49" s="2" t="s">
        <v>39</v>
      </c>
      <c r="G49" s="2" t="s">
        <v>40</v>
      </c>
      <c r="I49" s="2" t="s">
        <v>41</v>
      </c>
      <c r="K49" s="2" t="s">
        <v>42</v>
      </c>
      <c r="L49" s="2" t="s">
        <v>77</v>
      </c>
      <c r="M49" s="2" t="s">
        <v>86</v>
      </c>
      <c r="O49" s="2" t="s">
        <v>126</v>
      </c>
      <c r="P49" s="14" t="s">
        <v>37</v>
      </c>
      <c r="R49" s="14" t="s">
        <v>38</v>
      </c>
      <c r="T49" s="14" t="s">
        <v>39</v>
      </c>
      <c r="V49" s="14" t="s">
        <v>43</v>
      </c>
      <c r="X49" s="14" t="s">
        <v>61</v>
      </c>
      <c r="Z49" s="14" t="s">
        <v>62</v>
      </c>
      <c r="AB49" s="14" t="s">
        <v>86</v>
      </c>
      <c r="AD49" s="26" t="s">
        <v>126</v>
      </c>
      <c r="AE49" s="4" t="s">
        <v>127</v>
      </c>
      <c r="AF49" s="4" t="s">
        <v>128</v>
      </c>
      <c r="AH49" s="4" t="s">
        <v>129</v>
      </c>
      <c r="AI49" s="4" t="s">
        <v>91</v>
      </c>
      <c r="AJ49" s="4" t="s">
        <v>92</v>
      </c>
      <c r="AK49" s="4" t="s">
        <v>93</v>
      </c>
      <c r="AL49" s="15" t="s">
        <v>80</v>
      </c>
      <c r="AM49" s="15" t="s">
        <v>4</v>
      </c>
    </row>
    <row r="50" spans="1:39">
      <c r="A50" s="2" t="s">
        <v>37</v>
      </c>
      <c r="C50" s="2" t="s">
        <v>38</v>
      </c>
      <c r="E50" s="2" t="s">
        <v>39</v>
      </c>
      <c r="G50" s="2" t="s">
        <v>40</v>
      </c>
      <c r="I50" s="2" t="s">
        <v>41</v>
      </c>
      <c r="K50" s="2" t="s">
        <v>42</v>
      </c>
      <c r="L50" s="2" t="s">
        <v>77</v>
      </c>
      <c r="M50" s="2" t="s">
        <v>79</v>
      </c>
      <c r="O50" s="2" t="s">
        <v>130</v>
      </c>
      <c r="P50" s="14" t="s">
        <v>37</v>
      </c>
      <c r="R50" s="14" t="s">
        <v>38</v>
      </c>
      <c r="T50" s="14" t="s">
        <v>39</v>
      </c>
      <c r="V50" s="14" t="s">
        <v>43</v>
      </c>
      <c r="X50" s="14" t="s">
        <v>61</v>
      </c>
      <c r="Z50" s="14" t="s">
        <v>62</v>
      </c>
      <c r="AB50" s="14" t="s">
        <v>79</v>
      </c>
      <c r="AD50" s="26" t="s">
        <v>130</v>
      </c>
      <c r="AE50" s="4" t="s">
        <v>131</v>
      </c>
      <c r="AF50" s="4" t="s">
        <v>132</v>
      </c>
      <c r="AH50" s="4" t="s">
        <v>133</v>
      </c>
      <c r="AI50" s="4" t="s">
        <v>91</v>
      </c>
      <c r="AJ50" s="4" t="s">
        <v>92</v>
      </c>
      <c r="AK50" s="4" t="s">
        <v>93</v>
      </c>
      <c r="AL50" s="15" t="s">
        <v>80</v>
      </c>
      <c r="AM50" s="15" t="s">
        <v>4</v>
      </c>
    </row>
    <row r="51" spans="1:39">
      <c r="A51" s="2" t="s">
        <v>37</v>
      </c>
      <c r="C51" s="2" t="s">
        <v>38</v>
      </c>
      <c r="E51" s="2" t="s">
        <v>39</v>
      </c>
      <c r="G51" s="2" t="s">
        <v>40</v>
      </c>
      <c r="I51" s="2" t="s">
        <v>41</v>
      </c>
      <c r="K51" s="2" t="s">
        <v>42</v>
      </c>
      <c r="L51" s="2" t="s">
        <v>77</v>
      </c>
      <c r="M51" s="2" t="s">
        <v>79</v>
      </c>
      <c r="O51" s="2" t="s">
        <v>134</v>
      </c>
      <c r="P51" s="14" t="s">
        <v>37</v>
      </c>
      <c r="R51" s="14" t="s">
        <v>38</v>
      </c>
      <c r="T51" s="14" t="s">
        <v>39</v>
      </c>
      <c r="V51" s="14" t="s">
        <v>43</v>
      </c>
      <c r="X51" s="14" t="s">
        <v>61</v>
      </c>
      <c r="Z51" s="14" t="s">
        <v>62</v>
      </c>
      <c r="AB51" s="14" t="s">
        <v>79</v>
      </c>
      <c r="AD51" s="26" t="s">
        <v>134</v>
      </c>
      <c r="AE51" s="4" t="s">
        <v>135</v>
      </c>
      <c r="AF51" s="4" t="s">
        <v>136</v>
      </c>
      <c r="AH51" s="4" t="s">
        <v>137</v>
      </c>
      <c r="AI51" s="4" t="s">
        <v>91</v>
      </c>
      <c r="AJ51" s="4" t="s">
        <v>92</v>
      </c>
      <c r="AK51" s="4" t="s">
        <v>93</v>
      </c>
      <c r="AL51" s="15" t="s">
        <v>80</v>
      </c>
      <c r="AM51" s="15" t="s">
        <v>4</v>
      </c>
    </row>
    <row r="52" spans="1:39">
      <c r="A52" s="2" t="s">
        <v>37</v>
      </c>
      <c r="C52" s="2" t="s">
        <v>38</v>
      </c>
      <c r="E52" s="2" t="s">
        <v>39</v>
      </c>
      <c r="G52" s="2" t="s">
        <v>40</v>
      </c>
      <c r="I52" s="2" t="s">
        <v>41</v>
      </c>
      <c r="K52" s="2" t="s">
        <v>42</v>
      </c>
      <c r="L52" s="2" t="s">
        <v>77</v>
      </c>
      <c r="M52" s="2" t="s">
        <v>79</v>
      </c>
      <c r="O52" s="2" t="s">
        <v>138</v>
      </c>
      <c r="P52" s="14" t="s">
        <v>37</v>
      </c>
      <c r="R52" s="14" t="s">
        <v>38</v>
      </c>
      <c r="T52" s="14" t="s">
        <v>39</v>
      </c>
      <c r="V52" s="14" t="s">
        <v>43</v>
      </c>
      <c r="X52" s="14" t="s">
        <v>61</v>
      </c>
      <c r="Z52" s="14" t="s">
        <v>62</v>
      </c>
      <c r="AB52" s="14" t="s">
        <v>79</v>
      </c>
      <c r="AD52" s="26" t="s">
        <v>138</v>
      </c>
      <c r="AE52" s="4" t="s">
        <v>139</v>
      </c>
      <c r="AF52" s="4" t="s">
        <v>140</v>
      </c>
      <c r="AH52" s="4" t="s">
        <v>141</v>
      </c>
      <c r="AI52" s="4" t="s">
        <v>91</v>
      </c>
      <c r="AJ52" s="4" t="s">
        <v>92</v>
      </c>
      <c r="AK52" s="4" t="s">
        <v>93</v>
      </c>
      <c r="AL52" s="15" t="s">
        <v>80</v>
      </c>
      <c r="AM52" s="15" t="s">
        <v>4</v>
      </c>
    </row>
    <row r="53" spans="1:39">
      <c r="A53" s="2" t="s">
        <v>37</v>
      </c>
      <c r="C53" s="2" t="s">
        <v>38</v>
      </c>
      <c r="E53" s="2" t="s">
        <v>39</v>
      </c>
      <c r="G53" s="2" t="s">
        <v>40</v>
      </c>
      <c r="I53" s="2" t="s">
        <v>41</v>
      </c>
      <c r="K53" s="2" t="s">
        <v>42</v>
      </c>
      <c r="L53" s="2" t="s">
        <v>77</v>
      </c>
      <c r="M53" s="2" t="s">
        <v>82</v>
      </c>
      <c r="O53" s="2" t="s">
        <v>142</v>
      </c>
      <c r="P53" s="14" t="s">
        <v>37</v>
      </c>
      <c r="R53" s="14" t="s">
        <v>38</v>
      </c>
      <c r="T53" s="14" t="s">
        <v>39</v>
      </c>
      <c r="V53" s="14" t="s">
        <v>43</v>
      </c>
      <c r="X53" s="14" t="s">
        <v>61</v>
      </c>
      <c r="Z53" s="14" t="s">
        <v>62</v>
      </c>
      <c r="AB53" s="14" t="s">
        <v>82</v>
      </c>
      <c r="AD53" s="26" t="s">
        <v>142</v>
      </c>
      <c r="AE53" s="4" t="s">
        <v>143</v>
      </c>
      <c r="AF53" s="4" t="s">
        <v>144</v>
      </c>
      <c r="AH53" s="4" t="s">
        <v>145</v>
      </c>
      <c r="AI53" s="4" t="s">
        <v>91</v>
      </c>
      <c r="AJ53" s="4" t="s">
        <v>92</v>
      </c>
      <c r="AK53" s="4" t="s">
        <v>93</v>
      </c>
      <c r="AL53" s="15" t="s">
        <v>80</v>
      </c>
      <c r="AM53" s="15" t="s">
        <v>4</v>
      </c>
    </row>
    <row r="54" spans="1:39">
      <c r="A54" s="2" t="s">
        <v>37</v>
      </c>
      <c r="C54" s="2" t="s">
        <v>38</v>
      </c>
      <c r="E54" s="2" t="s">
        <v>39</v>
      </c>
      <c r="G54" s="2" t="s">
        <v>40</v>
      </c>
      <c r="I54" s="2" t="s">
        <v>41</v>
      </c>
      <c r="K54" s="2" t="s">
        <v>42</v>
      </c>
      <c r="L54" s="2" t="s">
        <v>78</v>
      </c>
      <c r="M54" s="2" t="s">
        <v>83</v>
      </c>
      <c r="O54" s="2" t="s">
        <v>146</v>
      </c>
      <c r="P54" s="14" t="s">
        <v>37</v>
      </c>
      <c r="R54" s="14" t="s">
        <v>38</v>
      </c>
      <c r="T54" s="14" t="s">
        <v>39</v>
      </c>
      <c r="V54" s="14" t="s">
        <v>43</v>
      </c>
      <c r="X54" s="14" t="s">
        <v>66</v>
      </c>
      <c r="Z54" s="14" t="s">
        <v>67</v>
      </c>
      <c r="AB54" s="14" t="s">
        <v>83</v>
      </c>
      <c r="AD54" s="26" t="s">
        <v>146</v>
      </c>
      <c r="AE54" s="4" t="s">
        <v>147</v>
      </c>
      <c r="AF54" s="4" t="s">
        <v>148</v>
      </c>
      <c r="AH54" s="4" t="s">
        <v>149</v>
      </c>
      <c r="AI54" s="4" t="s">
        <v>91</v>
      </c>
      <c r="AJ54" s="4" t="s">
        <v>92</v>
      </c>
      <c r="AK54" s="4" t="s">
        <v>93</v>
      </c>
      <c r="AL54" s="15" t="s">
        <v>80</v>
      </c>
      <c r="AM54" s="15" t="s">
        <v>4</v>
      </c>
    </row>
    <row r="55" spans="1:39">
      <c r="A55" s="2" t="s">
        <v>37</v>
      </c>
      <c r="C55" s="2" t="s">
        <v>38</v>
      </c>
      <c r="E55" s="2" t="s">
        <v>39</v>
      </c>
      <c r="G55" s="2" t="s">
        <v>40</v>
      </c>
      <c r="I55" s="2" t="s">
        <v>41</v>
      </c>
      <c r="K55" s="2" t="s">
        <v>42</v>
      </c>
      <c r="L55" s="2" t="s">
        <v>78</v>
      </c>
      <c r="M55" s="2" t="s">
        <v>84</v>
      </c>
      <c r="O55" s="2" t="s">
        <v>150</v>
      </c>
      <c r="P55" s="14" t="s">
        <v>37</v>
      </c>
      <c r="R55" s="14" t="s">
        <v>38</v>
      </c>
      <c r="T55" s="14" t="s">
        <v>39</v>
      </c>
      <c r="V55" s="14" t="s">
        <v>43</v>
      </c>
      <c r="X55" s="14" t="s">
        <v>66</v>
      </c>
      <c r="Z55" s="14" t="s">
        <v>68</v>
      </c>
      <c r="AB55" s="14" t="s">
        <v>84</v>
      </c>
      <c r="AD55" s="26" t="s">
        <v>150</v>
      </c>
      <c r="AE55" s="4" t="s">
        <v>151</v>
      </c>
      <c r="AF55" s="4" t="s">
        <v>152</v>
      </c>
      <c r="AH55" s="4" t="s">
        <v>153</v>
      </c>
      <c r="AI55" s="4" t="s">
        <v>91</v>
      </c>
      <c r="AJ55" s="4" t="s">
        <v>92</v>
      </c>
      <c r="AK55" s="4" t="s">
        <v>93</v>
      </c>
      <c r="AL55" s="15" t="s">
        <v>80</v>
      </c>
      <c r="AM55" s="15" t="s">
        <v>4</v>
      </c>
    </row>
    <row r="56" spans="1:39">
      <c r="A56" s="2" t="s">
        <v>37</v>
      </c>
      <c r="C56" s="2" t="s">
        <v>38</v>
      </c>
      <c r="E56" s="2" t="s">
        <v>39</v>
      </c>
      <c r="G56" s="2" t="s">
        <v>40</v>
      </c>
      <c r="I56" s="2" t="s">
        <v>41</v>
      </c>
      <c r="K56" s="2" t="s">
        <v>42</v>
      </c>
      <c r="L56" s="2" t="s">
        <v>78</v>
      </c>
      <c r="M56" s="2" t="s">
        <v>85</v>
      </c>
      <c r="O56" s="2" t="s">
        <v>154</v>
      </c>
      <c r="P56" s="14" t="s">
        <v>37</v>
      </c>
      <c r="R56" s="14" t="s">
        <v>38</v>
      </c>
      <c r="T56" s="14" t="s">
        <v>39</v>
      </c>
      <c r="V56" s="14" t="s">
        <v>43</v>
      </c>
      <c r="X56" s="14" t="s">
        <v>66</v>
      </c>
      <c r="Z56" s="14" t="s">
        <v>68</v>
      </c>
      <c r="AB56" s="14" t="s">
        <v>85</v>
      </c>
      <c r="AD56" s="26" t="s">
        <v>154</v>
      </c>
      <c r="AE56" s="4" t="s">
        <v>155</v>
      </c>
      <c r="AF56" s="4" t="s">
        <v>156</v>
      </c>
      <c r="AH56" s="4" t="s">
        <v>157</v>
      </c>
      <c r="AI56" s="4" t="s">
        <v>91</v>
      </c>
      <c r="AJ56" s="4" t="s">
        <v>92</v>
      </c>
      <c r="AK56" s="4" t="s">
        <v>93</v>
      </c>
      <c r="AL56" s="15" t="s">
        <v>80</v>
      </c>
      <c r="AM56" s="15" t="s">
        <v>4</v>
      </c>
    </row>
    <row r="57" spans="1:39">
      <c r="A57" s="2" t="s">
        <v>37</v>
      </c>
      <c r="C57" s="2" t="s">
        <v>38</v>
      </c>
      <c r="E57" s="2" t="s">
        <v>39</v>
      </c>
      <c r="G57" s="2" t="s">
        <v>40</v>
      </c>
      <c r="I57" s="2" t="s">
        <v>41</v>
      </c>
      <c r="K57" s="2" t="s">
        <v>42</v>
      </c>
      <c r="L57" s="2" t="s">
        <v>78</v>
      </c>
      <c r="M57" s="2" t="s">
        <v>158</v>
      </c>
      <c r="P57" s="14" t="s">
        <v>37</v>
      </c>
      <c r="R57" s="14" t="s">
        <v>38</v>
      </c>
      <c r="T57" s="14" t="s">
        <v>39</v>
      </c>
      <c r="V57" s="14" t="s">
        <v>43</v>
      </c>
      <c r="X57" s="14" t="s">
        <v>66</v>
      </c>
      <c r="Z57" s="14" t="s">
        <v>68</v>
      </c>
      <c r="AB57" s="14" t="s">
        <v>159</v>
      </c>
      <c r="AL57" s="15" t="s">
        <v>160</v>
      </c>
      <c r="AM57" s="15" t="s">
        <v>81</v>
      </c>
    </row>
    <row r="58" spans="1:39">
      <c r="P58" s="14" t="s">
        <v>37</v>
      </c>
      <c r="R58" s="14" t="s">
        <v>38</v>
      </c>
      <c r="T58" s="14" t="s">
        <v>39</v>
      </c>
      <c r="V58" s="14" t="s">
        <v>43</v>
      </c>
      <c r="X58" s="14" t="s">
        <v>66</v>
      </c>
      <c r="Z58" s="14" t="s">
        <v>68</v>
      </c>
      <c r="AB58" s="14" t="s">
        <v>161</v>
      </c>
      <c r="AL58" s="15" t="s">
        <v>47</v>
      </c>
      <c r="AM58" s="15" t="s">
        <v>81</v>
      </c>
    </row>
    <row r="59" spans="1:39">
      <c r="A59" s="2" t="s">
        <v>37</v>
      </c>
      <c r="C59" s="2" t="s">
        <v>38</v>
      </c>
      <c r="E59" s="2" t="s">
        <v>39</v>
      </c>
      <c r="G59" s="2" t="s">
        <v>40</v>
      </c>
      <c r="I59" s="2" t="s">
        <v>41</v>
      </c>
      <c r="K59" s="2" t="s">
        <v>42</v>
      </c>
      <c r="L59" s="2" t="s">
        <v>78</v>
      </c>
      <c r="M59" s="2" t="s">
        <v>158</v>
      </c>
      <c r="O59" s="2" t="s">
        <v>162</v>
      </c>
      <c r="P59" s="14" t="s">
        <v>37</v>
      </c>
      <c r="R59" s="14" t="s">
        <v>38</v>
      </c>
      <c r="T59" s="14" t="s">
        <v>39</v>
      </c>
      <c r="V59" s="14" t="s">
        <v>43</v>
      </c>
      <c r="X59" s="14" t="s">
        <v>66</v>
      </c>
      <c r="Z59" s="14" t="s">
        <v>68</v>
      </c>
      <c r="AB59" s="14" t="s">
        <v>161</v>
      </c>
      <c r="AD59" s="26" t="s">
        <v>163</v>
      </c>
      <c r="AE59" s="4" t="s">
        <v>164</v>
      </c>
      <c r="AF59" s="4" t="s">
        <v>165</v>
      </c>
      <c r="AH59" s="4" t="s">
        <v>166</v>
      </c>
      <c r="AI59" s="4" t="s">
        <v>91</v>
      </c>
      <c r="AJ59" s="4" t="s">
        <v>92</v>
      </c>
      <c r="AK59" s="4" t="s">
        <v>93</v>
      </c>
      <c r="AL59" s="15" t="s">
        <v>160</v>
      </c>
      <c r="AM59" s="15" t="s">
        <v>4</v>
      </c>
    </row>
    <row r="60" spans="1:39">
      <c r="A60" s="2" t="s">
        <v>37</v>
      </c>
      <c r="C60" s="2" t="s">
        <v>38</v>
      </c>
      <c r="E60" s="2" t="s">
        <v>39</v>
      </c>
      <c r="G60" s="2" t="s">
        <v>40</v>
      </c>
      <c r="I60" s="2" t="s">
        <v>41</v>
      </c>
      <c r="K60" s="2" t="s">
        <v>42</v>
      </c>
      <c r="L60" s="2" t="s">
        <v>78</v>
      </c>
      <c r="M60" s="2" t="s">
        <v>158</v>
      </c>
      <c r="O60" s="2" t="s">
        <v>167</v>
      </c>
      <c r="P60" s="14" t="s">
        <v>37</v>
      </c>
      <c r="R60" s="14" t="s">
        <v>38</v>
      </c>
      <c r="T60" s="14" t="s">
        <v>39</v>
      </c>
      <c r="V60" s="14" t="s">
        <v>43</v>
      </c>
      <c r="X60" s="14" t="s">
        <v>66</v>
      </c>
      <c r="Z60" s="14" t="s">
        <v>68</v>
      </c>
      <c r="AB60" s="14" t="s">
        <v>159</v>
      </c>
      <c r="AD60" s="26" t="s">
        <v>168</v>
      </c>
      <c r="AE60" s="4" t="s">
        <v>169</v>
      </c>
      <c r="AF60" s="4" t="s">
        <v>170</v>
      </c>
      <c r="AH60" s="4">
        <v>2</v>
      </c>
      <c r="AI60" s="4" t="s">
        <v>91</v>
      </c>
      <c r="AJ60" s="4" t="s">
        <v>92</v>
      </c>
      <c r="AK60" s="4" t="s">
        <v>93</v>
      </c>
      <c r="AL60" s="15" t="s">
        <v>171</v>
      </c>
      <c r="AM60" s="15" t="s">
        <v>4</v>
      </c>
    </row>
    <row r="61" spans="1:39">
      <c r="A61" s="2" t="s">
        <v>37</v>
      </c>
      <c r="C61" s="2" t="s">
        <v>38</v>
      </c>
      <c r="E61" s="2" t="s">
        <v>39</v>
      </c>
      <c r="G61" s="2" t="s">
        <v>40</v>
      </c>
      <c r="I61" s="2" t="s">
        <v>41</v>
      </c>
      <c r="K61" s="2" t="s">
        <v>42</v>
      </c>
      <c r="L61" s="2" t="s">
        <v>78</v>
      </c>
      <c r="M61" s="2" t="s">
        <v>158</v>
      </c>
      <c r="O61" s="2" t="s">
        <v>172</v>
      </c>
      <c r="P61" s="14" t="s">
        <v>37</v>
      </c>
      <c r="R61" s="14" t="s">
        <v>38</v>
      </c>
      <c r="T61" s="14" t="s">
        <v>39</v>
      </c>
      <c r="V61" s="14" t="s">
        <v>43</v>
      </c>
      <c r="X61" s="14" t="s">
        <v>66</v>
      </c>
      <c r="Z61" s="14" t="s">
        <v>68</v>
      </c>
      <c r="AB61" s="14" t="s">
        <v>159</v>
      </c>
      <c r="AD61" s="26" t="s">
        <v>173</v>
      </c>
      <c r="AE61" s="4" t="s">
        <v>174</v>
      </c>
      <c r="AF61" s="4" t="s">
        <v>175</v>
      </c>
      <c r="AH61" s="4" t="s">
        <v>176</v>
      </c>
      <c r="AI61" s="4" t="s">
        <v>91</v>
      </c>
      <c r="AJ61" s="4" t="s">
        <v>92</v>
      </c>
      <c r="AK61" s="4" t="s">
        <v>93</v>
      </c>
      <c r="AL61" s="15" t="s">
        <v>171</v>
      </c>
      <c r="AM61" s="15" t="s">
        <v>4</v>
      </c>
    </row>
    <row r="62" spans="1:39">
      <c r="A62" s="2" t="s">
        <v>37</v>
      </c>
      <c r="C62" s="2" t="s">
        <v>38</v>
      </c>
      <c r="E62" s="2" t="s">
        <v>39</v>
      </c>
      <c r="G62" s="2" t="s">
        <v>40</v>
      </c>
      <c r="I62" s="2" t="s">
        <v>41</v>
      </c>
      <c r="K62" s="2" t="s">
        <v>42</v>
      </c>
      <c r="L62" s="2" t="s">
        <v>78</v>
      </c>
      <c r="M62" s="2" t="s">
        <v>158</v>
      </c>
      <c r="O62" s="2" t="s">
        <v>177</v>
      </c>
      <c r="P62" s="14" t="s">
        <v>37</v>
      </c>
      <c r="R62" s="14" t="s">
        <v>38</v>
      </c>
      <c r="T62" s="14" t="s">
        <v>39</v>
      </c>
      <c r="V62" s="14" t="s">
        <v>43</v>
      </c>
      <c r="X62" s="14" t="s">
        <v>66</v>
      </c>
      <c r="Z62" s="14" t="s">
        <v>68</v>
      </c>
      <c r="AB62" s="14" t="s">
        <v>159</v>
      </c>
      <c r="AD62" s="26" t="s">
        <v>178</v>
      </c>
      <c r="AE62" s="4" t="s">
        <v>179</v>
      </c>
      <c r="AF62" s="4" t="s">
        <v>180</v>
      </c>
      <c r="AH62" s="4" t="s">
        <v>181</v>
      </c>
      <c r="AI62" s="4" t="s">
        <v>91</v>
      </c>
      <c r="AJ62" s="4" t="s">
        <v>92</v>
      </c>
      <c r="AK62" s="4" t="s">
        <v>93</v>
      </c>
      <c r="AL62" s="15" t="s">
        <v>171</v>
      </c>
      <c r="AM62" s="15" t="s">
        <v>4</v>
      </c>
    </row>
    <row r="63" spans="1:39">
      <c r="A63" s="2" t="s">
        <v>37</v>
      </c>
      <c r="C63" s="2" t="s">
        <v>38</v>
      </c>
      <c r="E63" s="2" t="s">
        <v>39</v>
      </c>
      <c r="G63" s="2" t="s">
        <v>40</v>
      </c>
      <c r="I63" s="2" t="s">
        <v>41</v>
      </c>
      <c r="AL63" s="15" t="s">
        <v>182</v>
      </c>
      <c r="AM63" s="15" t="s">
        <v>48</v>
      </c>
    </row>
    <row r="64" spans="1:39">
      <c r="A64" s="2" t="s">
        <v>37</v>
      </c>
      <c r="C64" s="2" t="s">
        <v>38</v>
      </c>
      <c r="E64" s="2" t="s">
        <v>39</v>
      </c>
      <c r="G64" s="2" t="s">
        <v>40</v>
      </c>
      <c r="AL64" s="15" t="s">
        <v>182</v>
      </c>
      <c r="AM64" s="15" t="s">
        <v>45</v>
      </c>
    </row>
    <row r="65" spans="16:39">
      <c r="P65" s="14" t="s">
        <v>37</v>
      </c>
      <c r="R65" s="14" t="s">
        <v>38</v>
      </c>
      <c r="T65" s="14" t="s">
        <v>39</v>
      </c>
      <c r="V65" s="14" t="s">
        <v>43</v>
      </c>
      <c r="X65" s="14" t="s">
        <v>46</v>
      </c>
      <c r="Z65" s="14" t="s">
        <v>53</v>
      </c>
      <c r="AB65" s="14" t="s">
        <v>183</v>
      </c>
      <c r="AL65" s="15" t="s">
        <v>47</v>
      </c>
      <c r="AM65" s="15" t="s">
        <v>81</v>
      </c>
    </row>
    <row r="66" spans="16:39">
      <c r="P66" s="14" t="s">
        <v>37</v>
      </c>
      <c r="R66" s="14" t="s">
        <v>38</v>
      </c>
      <c r="T66" s="14" t="s">
        <v>39</v>
      </c>
      <c r="V66" s="14" t="s">
        <v>43</v>
      </c>
      <c r="X66" s="14" t="s">
        <v>46</v>
      </c>
      <c r="Z66" s="14" t="s">
        <v>53</v>
      </c>
      <c r="AB66" s="14" t="s">
        <v>184</v>
      </c>
      <c r="AL66" s="15" t="s">
        <v>47</v>
      </c>
      <c r="AM66" s="15" t="s">
        <v>81</v>
      </c>
    </row>
    <row r="67" spans="16:39">
      <c r="P67" s="14" t="s">
        <v>37</v>
      </c>
      <c r="R67" s="14" t="s">
        <v>38</v>
      </c>
      <c r="T67" s="14" t="s">
        <v>39</v>
      </c>
      <c r="V67" s="14" t="s">
        <v>43</v>
      </c>
      <c r="X67" s="14" t="s">
        <v>46</v>
      </c>
      <c r="Z67" s="14" t="s">
        <v>53</v>
      </c>
      <c r="AB67" s="14" t="s">
        <v>185</v>
      </c>
      <c r="AL67" s="15" t="s">
        <v>47</v>
      </c>
      <c r="AM67" s="15" t="s">
        <v>81</v>
      </c>
    </row>
    <row r="68" spans="16:39">
      <c r="P68" s="14" t="s">
        <v>37</v>
      </c>
      <c r="R68" s="14" t="s">
        <v>38</v>
      </c>
      <c r="T68" s="14" t="s">
        <v>39</v>
      </c>
      <c r="V68" s="14" t="s">
        <v>43</v>
      </c>
      <c r="X68" s="14" t="s">
        <v>46</v>
      </c>
      <c r="Z68" s="14" t="s">
        <v>55</v>
      </c>
      <c r="AB68" s="14" t="s">
        <v>186</v>
      </c>
      <c r="AL68" s="15" t="s">
        <v>47</v>
      </c>
      <c r="AM68" s="15" t="s">
        <v>81</v>
      </c>
    </row>
    <row r="69" spans="16:39">
      <c r="P69" s="14" t="s">
        <v>37</v>
      </c>
      <c r="R69" s="14" t="s">
        <v>38</v>
      </c>
      <c r="T69" s="14" t="s">
        <v>39</v>
      </c>
      <c r="V69" s="14" t="s">
        <v>43</v>
      </c>
      <c r="X69" s="14" t="s">
        <v>46</v>
      </c>
      <c r="Z69" s="14" t="s">
        <v>55</v>
      </c>
      <c r="AB69" s="14" t="s">
        <v>187</v>
      </c>
      <c r="AL69" s="15" t="s">
        <v>47</v>
      </c>
      <c r="AM69" s="15" t="s">
        <v>81</v>
      </c>
    </row>
    <row r="70" spans="16:39">
      <c r="P70" s="14" t="s">
        <v>37</v>
      </c>
      <c r="R70" s="14" t="s">
        <v>38</v>
      </c>
      <c r="T70" s="14" t="s">
        <v>39</v>
      </c>
      <c r="V70" s="14" t="s">
        <v>43</v>
      </c>
      <c r="X70" s="14" t="s">
        <v>46</v>
      </c>
      <c r="Z70" s="14" t="s">
        <v>55</v>
      </c>
      <c r="AB70" s="14" t="s">
        <v>188</v>
      </c>
      <c r="AL70" s="15" t="s">
        <v>47</v>
      </c>
      <c r="AM70" s="15" t="s">
        <v>81</v>
      </c>
    </row>
    <row r="71" spans="16:39">
      <c r="P71" s="14" t="s">
        <v>37</v>
      </c>
      <c r="R71" s="14" t="s">
        <v>38</v>
      </c>
      <c r="T71" s="14" t="s">
        <v>39</v>
      </c>
      <c r="V71" s="14" t="s">
        <v>43</v>
      </c>
      <c r="X71" s="14" t="s">
        <v>46</v>
      </c>
      <c r="Z71" s="14" t="s">
        <v>55</v>
      </c>
      <c r="AB71" s="14" t="s">
        <v>189</v>
      </c>
      <c r="AL71" s="15" t="s">
        <v>47</v>
      </c>
      <c r="AM71" s="15" t="s">
        <v>81</v>
      </c>
    </row>
    <row r="72" spans="16:39">
      <c r="P72" s="14" t="s">
        <v>37</v>
      </c>
      <c r="R72" s="14" t="s">
        <v>38</v>
      </c>
      <c r="T72" s="14" t="s">
        <v>39</v>
      </c>
      <c r="V72" s="14" t="s">
        <v>43</v>
      </c>
      <c r="X72" s="14" t="s">
        <v>46</v>
      </c>
      <c r="Z72" s="14" t="s">
        <v>55</v>
      </c>
      <c r="AB72" s="14" t="s">
        <v>190</v>
      </c>
      <c r="AL72" s="15" t="s">
        <v>47</v>
      </c>
      <c r="AM72" s="15" t="s">
        <v>81</v>
      </c>
    </row>
    <row r="73" spans="16:39">
      <c r="P73" s="14" t="s">
        <v>37</v>
      </c>
      <c r="R73" s="14" t="s">
        <v>38</v>
      </c>
      <c r="T73" s="14" t="s">
        <v>39</v>
      </c>
      <c r="V73" s="14" t="s">
        <v>43</v>
      </c>
      <c r="X73" s="14" t="s">
        <v>46</v>
      </c>
      <c r="Z73" s="14" t="s">
        <v>55</v>
      </c>
      <c r="AB73" s="14" t="s">
        <v>191</v>
      </c>
      <c r="AL73" s="15" t="s">
        <v>47</v>
      </c>
      <c r="AM73" s="15" t="s">
        <v>81</v>
      </c>
    </row>
    <row r="74" spans="16:39">
      <c r="P74" s="14" t="s">
        <v>37</v>
      </c>
      <c r="R74" s="14" t="s">
        <v>38</v>
      </c>
      <c r="T74" s="14" t="s">
        <v>39</v>
      </c>
      <c r="V74" s="14" t="s">
        <v>43</v>
      </c>
      <c r="X74" s="14" t="s">
        <v>46</v>
      </c>
      <c r="Z74" s="14" t="s">
        <v>55</v>
      </c>
      <c r="AB74" s="14" t="s">
        <v>192</v>
      </c>
      <c r="AL74" s="15" t="s">
        <v>47</v>
      </c>
      <c r="AM74" s="15" t="s">
        <v>81</v>
      </c>
    </row>
    <row r="75" spans="16:39">
      <c r="P75" s="14" t="s">
        <v>37</v>
      </c>
      <c r="R75" s="14" t="s">
        <v>38</v>
      </c>
      <c r="T75" s="14" t="s">
        <v>39</v>
      </c>
      <c r="V75" s="14" t="s">
        <v>43</v>
      </c>
      <c r="X75" s="14" t="s">
        <v>46</v>
      </c>
      <c r="Z75" s="14" t="s">
        <v>55</v>
      </c>
      <c r="AB75" s="14" t="s">
        <v>193</v>
      </c>
      <c r="AL75" s="15" t="s">
        <v>47</v>
      </c>
      <c r="AM75" s="15" t="s">
        <v>81</v>
      </c>
    </row>
    <row r="76" spans="16:39">
      <c r="P76" s="14" t="s">
        <v>37</v>
      </c>
      <c r="R76" s="14" t="s">
        <v>38</v>
      </c>
      <c r="T76" s="14" t="s">
        <v>39</v>
      </c>
      <c r="V76" s="14" t="s">
        <v>43</v>
      </c>
      <c r="X76" s="14" t="s">
        <v>46</v>
      </c>
      <c r="Z76" s="14" t="s">
        <v>56</v>
      </c>
      <c r="AB76" s="14" t="s">
        <v>194</v>
      </c>
      <c r="AL76" s="15" t="s">
        <v>47</v>
      </c>
      <c r="AM76" s="15" t="s">
        <v>81</v>
      </c>
    </row>
    <row r="77" spans="16:39">
      <c r="P77" s="14" t="s">
        <v>37</v>
      </c>
      <c r="R77" s="14" t="s">
        <v>38</v>
      </c>
      <c r="T77" s="14" t="s">
        <v>39</v>
      </c>
      <c r="V77" s="14" t="s">
        <v>43</v>
      </c>
      <c r="X77" s="14" t="s">
        <v>46</v>
      </c>
      <c r="Z77" s="14" t="s">
        <v>56</v>
      </c>
      <c r="AB77" s="14" t="s">
        <v>195</v>
      </c>
      <c r="AL77" s="15" t="s">
        <v>47</v>
      </c>
      <c r="AM77" s="15" t="s">
        <v>81</v>
      </c>
    </row>
    <row r="78" spans="16:39">
      <c r="P78" s="14" t="s">
        <v>37</v>
      </c>
      <c r="R78" s="14" t="s">
        <v>38</v>
      </c>
      <c r="T78" s="14" t="s">
        <v>39</v>
      </c>
      <c r="V78" s="14" t="s">
        <v>43</v>
      </c>
      <c r="X78" s="14" t="s">
        <v>46</v>
      </c>
      <c r="Z78" s="14" t="s">
        <v>56</v>
      </c>
      <c r="AB78" s="14" t="s">
        <v>196</v>
      </c>
      <c r="AL78" s="15" t="s">
        <v>47</v>
      </c>
      <c r="AM78" s="15" t="s">
        <v>81</v>
      </c>
    </row>
    <row r="79" spans="16:39">
      <c r="P79" s="14" t="s">
        <v>37</v>
      </c>
      <c r="R79" s="14" t="s">
        <v>38</v>
      </c>
      <c r="T79" s="14" t="s">
        <v>39</v>
      </c>
      <c r="V79" s="14" t="s">
        <v>43</v>
      </c>
      <c r="X79" s="14" t="s">
        <v>46</v>
      </c>
      <c r="Z79" s="14" t="s">
        <v>56</v>
      </c>
      <c r="AB79" s="14" t="s">
        <v>197</v>
      </c>
      <c r="AL79" s="15" t="s">
        <v>47</v>
      </c>
      <c r="AM79" s="15" t="s">
        <v>81</v>
      </c>
    </row>
    <row r="80" spans="16:39">
      <c r="P80" s="14" t="s">
        <v>37</v>
      </c>
      <c r="R80" s="14" t="s">
        <v>38</v>
      </c>
      <c r="T80" s="14" t="s">
        <v>39</v>
      </c>
      <c r="V80" s="14" t="s">
        <v>43</v>
      </c>
      <c r="X80" s="14" t="s">
        <v>46</v>
      </c>
      <c r="Z80" s="14" t="s">
        <v>56</v>
      </c>
      <c r="AB80" s="14" t="s">
        <v>198</v>
      </c>
      <c r="AL80" s="15" t="s">
        <v>47</v>
      </c>
      <c r="AM80" s="15" t="s">
        <v>81</v>
      </c>
    </row>
    <row r="81" spans="16:39">
      <c r="P81" s="14" t="s">
        <v>37</v>
      </c>
      <c r="R81" s="14" t="s">
        <v>38</v>
      </c>
      <c r="T81" s="14" t="s">
        <v>39</v>
      </c>
      <c r="V81" s="14" t="s">
        <v>43</v>
      </c>
      <c r="X81" s="14" t="s">
        <v>46</v>
      </c>
      <c r="Z81" s="14" t="s">
        <v>57</v>
      </c>
      <c r="AB81" s="14" t="s">
        <v>199</v>
      </c>
      <c r="AL81" s="15" t="s">
        <v>47</v>
      </c>
      <c r="AM81" s="15" t="s">
        <v>81</v>
      </c>
    </row>
    <row r="82" spans="16:39">
      <c r="P82" s="14" t="s">
        <v>37</v>
      </c>
      <c r="R82" s="14" t="s">
        <v>38</v>
      </c>
      <c r="T82" s="14" t="s">
        <v>39</v>
      </c>
      <c r="V82" s="14" t="s">
        <v>43</v>
      </c>
      <c r="X82" s="14" t="s">
        <v>46</v>
      </c>
      <c r="Z82" s="14" t="s">
        <v>57</v>
      </c>
      <c r="AB82" s="14" t="s">
        <v>200</v>
      </c>
      <c r="AL82" s="15" t="s">
        <v>47</v>
      </c>
      <c r="AM82" s="15" t="s">
        <v>81</v>
      </c>
    </row>
    <row r="83" spans="16:39">
      <c r="P83" s="14" t="s">
        <v>37</v>
      </c>
      <c r="R83" s="14" t="s">
        <v>38</v>
      </c>
      <c r="T83" s="14" t="s">
        <v>39</v>
      </c>
      <c r="V83" s="14" t="s">
        <v>43</v>
      </c>
      <c r="X83" s="14" t="s">
        <v>46</v>
      </c>
      <c r="Z83" s="14" t="s">
        <v>57</v>
      </c>
      <c r="AB83" s="14" t="s">
        <v>201</v>
      </c>
      <c r="AL83" s="15" t="s">
        <v>47</v>
      </c>
      <c r="AM83" s="15" t="s">
        <v>81</v>
      </c>
    </row>
    <row r="84" spans="16:39">
      <c r="P84" s="14" t="s">
        <v>37</v>
      </c>
      <c r="R84" s="14" t="s">
        <v>38</v>
      </c>
      <c r="T84" s="14" t="s">
        <v>39</v>
      </c>
      <c r="V84" s="14" t="s">
        <v>43</v>
      </c>
      <c r="X84" s="14" t="s">
        <v>46</v>
      </c>
      <c r="Z84" s="14" t="s">
        <v>57</v>
      </c>
      <c r="AB84" s="14" t="s">
        <v>202</v>
      </c>
      <c r="AL84" s="15" t="s">
        <v>47</v>
      </c>
      <c r="AM84" s="15" t="s">
        <v>81</v>
      </c>
    </row>
    <row r="85" spans="16:39">
      <c r="P85" s="14" t="s">
        <v>37</v>
      </c>
      <c r="R85" s="14" t="s">
        <v>38</v>
      </c>
      <c r="T85" s="14" t="s">
        <v>39</v>
      </c>
      <c r="V85" s="14" t="s">
        <v>43</v>
      </c>
      <c r="X85" s="14" t="s">
        <v>46</v>
      </c>
      <c r="Z85" s="14" t="s">
        <v>58</v>
      </c>
      <c r="AB85" s="14" t="s">
        <v>203</v>
      </c>
      <c r="AL85" s="15" t="s">
        <v>47</v>
      </c>
      <c r="AM85" s="15" t="s">
        <v>81</v>
      </c>
    </row>
    <row r="86" spans="16:39">
      <c r="P86" s="14" t="s">
        <v>37</v>
      </c>
      <c r="R86" s="14" t="s">
        <v>38</v>
      </c>
      <c r="T86" s="14" t="s">
        <v>39</v>
      </c>
      <c r="V86" s="14" t="s">
        <v>43</v>
      </c>
      <c r="X86" s="14" t="s">
        <v>46</v>
      </c>
      <c r="Z86" s="14" t="s">
        <v>58</v>
      </c>
      <c r="AB86" s="14" t="s">
        <v>204</v>
      </c>
      <c r="AL86" s="15" t="s">
        <v>47</v>
      </c>
      <c r="AM86" s="15" t="s">
        <v>81</v>
      </c>
    </row>
    <row r="87" spans="16:39">
      <c r="P87" s="14" t="s">
        <v>37</v>
      </c>
      <c r="R87" s="14" t="s">
        <v>38</v>
      </c>
      <c r="T87" s="14" t="s">
        <v>39</v>
      </c>
      <c r="V87" s="14" t="s">
        <v>43</v>
      </c>
      <c r="X87" s="14" t="s">
        <v>46</v>
      </c>
      <c r="Z87" s="14" t="s">
        <v>58</v>
      </c>
      <c r="AB87" s="14" t="s">
        <v>205</v>
      </c>
      <c r="AL87" s="15" t="s">
        <v>47</v>
      </c>
      <c r="AM87" s="15" t="s">
        <v>81</v>
      </c>
    </row>
    <row r="88" spans="16:39">
      <c r="P88" s="14" t="s">
        <v>37</v>
      </c>
      <c r="R88" s="14" t="s">
        <v>38</v>
      </c>
      <c r="T88" s="14" t="s">
        <v>39</v>
      </c>
      <c r="V88" s="14" t="s">
        <v>43</v>
      </c>
      <c r="X88" s="14" t="s">
        <v>46</v>
      </c>
      <c r="Z88" s="14" t="s">
        <v>58</v>
      </c>
      <c r="AB88" s="14" t="s">
        <v>206</v>
      </c>
      <c r="AL88" s="15" t="s">
        <v>47</v>
      </c>
      <c r="AM88" s="15" t="s">
        <v>81</v>
      </c>
    </row>
    <row r="89" spans="16:39">
      <c r="P89" s="14" t="s">
        <v>37</v>
      </c>
      <c r="R89" s="14" t="s">
        <v>38</v>
      </c>
      <c r="T89" s="14" t="s">
        <v>39</v>
      </c>
      <c r="V89" s="14" t="s">
        <v>43</v>
      </c>
      <c r="X89" s="14" t="s">
        <v>46</v>
      </c>
      <c r="Z89" s="14" t="s">
        <v>58</v>
      </c>
      <c r="AB89" s="14" t="s">
        <v>207</v>
      </c>
      <c r="AL89" s="15" t="s">
        <v>47</v>
      </c>
      <c r="AM89" s="15" t="s">
        <v>81</v>
      </c>
    </row>
    <row r="90" spans="16:39">
      <c r="P90" s="14" t="s">
        <v>37</v>
      </c>
      <c r="R90" s="14" t="s">
        <v>38</v>
      </c>
      <c r="T90" s="14" t="s">
        <v>39</v>
      </c>
      <c r="V90" s="14" t="s">
        <v>43</v>
      </c>
      <c r="X90" s="14" t="s">
        <v>46</v>
      </c>
      <c r="Z90" s="14" t="s">
        <v>58</v>
      </c>
      <c r="AB90" s="14" t="s">
        <v>208</v>
      </c>
      <c r="AL90" s="15" t="s">
        <v>47</v>
      </c>
      <c r="AM90" s="15" t="s">
        <v>81</v>
      </c>
    </row>
    <row r="91" spans="16:39">
      <c r="P91" s="14" t="s">
        <v>37</v>
      </c>
      <c r="R91" s="14" t="s">
        <v>38</v>
      </c>
      <c r="T91" s="14" t="s">
        <v>39</v>
      </c>
      <c r="V91" s="14" t="s">
        <v>43</v>
      </c>
      <c r="X91" s="14" t="s">
        <v>46</v>
      </c>
      <c r="Z91" s="14" t="s">
        <v>58</v>
      </c>
      <c r="AB91" s="14" t="s">
        <v>209</v>
      </c>
      <c r="AL91" s="15" t="s">
        <v>47</v>
      </c>
      <c r="AM91" s="15" t="s">
        <v>81</v>
      </c>
    </row>
    <row r="92" spans="16:39">
      <c r="P92" s="14" t="s">
        <v>37</v>
      </c>
      <c r="R92" s="14" t="s">
        <v>38</v>
      </c>
      <c r="T92" s="14" t="s">
        <v>39</v>
      </c>
      <c r="V92" s="14" t="s">
        <v>43</v>
      </c>
      <c r="X92" s="14" t="s">
        <v>49</v>
      </c>
      <c r="Z92" s="14" t="s">
        <v>59</v>
      </c>
      <c r="AB92" s="14" t="s">
        <v>210</v>
      </c>
      <c r="AL92" s="15" t="s">
        <v>47</v>
      </c>
      <c r="AM92" s="15" t="s">
        <v>81</v>
      </c>
    </row>
    <row r="93" spans="16:39">
      <c r="P93" s="14" t="s">
        <v>37</v>
      </c>
      <c r="R93" s="14" t="s">
        <v>38</v>
      </c>
      <c r="T93" s="14" t="s">
        <v>39</v>
      </c>
      <c r="V93" s="14" t="s">
        <v>43</v>
      </c>
      <c r="X93" s="14" t="s">
        <v>49</v>
      </c>
      <c r="Z93" s="14" t="s">
        <v>60</v>
      </c>
      <c r="AB93" s="14" t="s">
        <v>211</v>
      </c>
      <c r="AL93" s="15" t="s">
        <v>47</v>
      </c>
      <c r="AM93" s="15" t="s">
        <v>81</v>
      </c>
    </row>
    <row r="94" spans="16:39">
      <c r="P94" s="14" t="s">
        <v>37</v>
      </c>
      <c r="R94" s="14" t="s">
        <v>38</v>
      </c>
      <c r="T94" s="14" t="s">
        <v>39</v>
      </c>
      <c r="V94" s="14" t="s">
        <v>43</v>
      </c>
      <c r="X94" s="14" t="s">
        <v>49</v>
      </c>
      <c r="Z94" s="14" t="s">
        <v>60</v>
      </c>
      <c r="AB94" s="14" t="s">
        <v>212</v>
      </c>
      <c r="AL94" s="15" t="s">
        <v>47</v>
      </c>
      <c r="AM94" s="15" t="s">
        <v>81</v>
      </c>
    </row>
    <row r="95" spans="16:39">
      <c r="P95" s="14" t="s">
        <v>37</v>
      </c>
      <c r="R95" s="14" t="s">
        <v>38</v>
      </c>
      <c r="T95" s="14" t="s">
        <v>39</v>
      </c>
      <c r="V95" s="14" t="s">
        <v>43</v>
      </c>
      <c r="X95" s="14" t="s">
        <v>49</v>
      </c>
      <c r="Z95" s="14" t="s">
        <v>60</v>
      </c>
      <c r="AB95" s="14" t="s">
        <v>213</v>
      </c>
      <c r="AL95" s="15" t="s">
        <v>47</v>
      </c>
      <c r="AM95" s="15" t="s">
        <v>81</v>
      </c>
    </row>
    <row r="96" spans="16:39">
      <c r="P96" s="14" t="s">
        <v>37</v>
      </c>
      <c r="R96" s="14" t="s">
        <v>38</v>
      </c>
      <c r="T96" s="14" t="s">
        <v>39</v>
      </c>
      <c r="V96" s="14" t="s">
        <v>43</v>
      </c>
      <c r="X96" s="14" t="s">
        <v>49</v>
      </c>
      <c r="Z96" s="14" t="s">
        <v>60</v>
      </c>
      <c r="AB96" s="14" t="s">
        <v>214</v>
      </c>
      <c r="AL96" s="15" t="s">
        <v>47</v>
      </c>
      <c r="AM96" s="15" t="s">
        <v>81</v>
      </c>
    </row>
    <row r="97" spans="16:39">
      <c r="P97" s="14" t="s">
        <v>37</v>
      </c>
      <c r="R97" s="14" t="s">
        <v>38</v>
      </c>
      <c r="T97" s="14" t="s">
        <v>39</v>
      </c>
      <c r="V97" s="14" t="s">
        <v>43</v>
      </c>
      <c r="X97" s="14" t="s">
        <v>49</v>
      </c>
      <c r="Z97" s="14" t="s">
        <v>60</v>
      </c>
      <c r="AB97" s="14" t="s">
        <v>215</v>
      </c>
      <c r="AL97" s="15" t="s">
        <v>47</v>
      </c>
      <c r="AM97" s="15" t="s">
        <v>81</v>
      </c>
    </row>
    <row r="98" spans="16:39">
      <c r="P98" s="14" t="s">
        <v>37</v>
      </c>
      <c r="R98" s="14" t="s">
        <v>38</v>
      </c>
      <c r="T98" s="14" t="s">
        <v>39</v>
      </c>
      <c r="V98" s="14" t="s">
        <v>43</v>
      </c>
      <c r="X98" s="14" t="s">
        <v>61</v>
      </c>
      <c r="Z98" s="14" t="s">
        <v>62</v>
      </c>
      <c r="AB98" s="14" t="s">
        <v>216</v>
      </c>
      <c r="AL98" s="15" t="s">
        <v>47</v>
      </c>
      <c r="AM98" s="15" t="s">
        <v>81</v>
      </c>
    </row>
    <row r="99" spans="16:39">
      <c r="P99" s="14" t="s">
        <v>37</v>
      </c>
      <c r="R99" s="14" t="s">
        <v>38</v>
      </c>
      <c r="T99" s="14" t="s">
        <v>39</v>
      </c>
      <c r="V99" s="14" t="s">
        <v>43</v>
      </c>
      <c r="X99" s="14" t="s">
        <v>61</v>
      </c>
      <c r="Z99" s="14" t="s">
        <v>63</v>
      </c>
      <c r="AB99" s="14" t="s">
        <v>217</v>
      </c>
      <c r="AL99" s="15" t="s">
        <v>47</v>
      </c>
      <c r="AM99" s="15" t="s">
        <v>81</v>
      </c>
    </row>
    <row r="100" spans="16:39">
      <c r="P100" s="14" t="s">
        <v>37</v>
      </c>
      <c r="R100" s="14" t="s">
        <v>38</v>
      </c>
      <c r="T100" s="14" t="s">
        <v>39</v>
      </c>
      <c r="V100" s="14" t="s">
        <v>43</v>
      </c>
      <c r="X100" s="14" t="s">
        <v>61</v>
      </c>
      <c r="Z100" s="14" t="s">
        <v>64</v>
      </c>
      <c r="AB100" s="14" t="s">
        <v>218</v>
      </c>
      <c r="AL100" s="15" t="s">
        <v>47</v>
      </c>
      <c r="AM100" s="15" t="s">
        <v>81</v>
      </c>
    </row>
    <row r="101" spans="16:39">
      <c r="P101" s="14" t="s">
        <v>37</v>
      </c>
      <c r="R101" s="14" t="s">
        <v>38</v>
      </c>
      <c r="T101" s="14" t="s">
        <v>39</v>
      </c>
      <c r="V101" s="14" t="s">
        <v>43</v>
      </c>
      <c r="X101" s="14" t="s">
        <v>61</v>
      </c>
      <c r="Z101" s="14" t="s">
        <v>65</v>
      </c>
      <c r="AB101" s="14" t="s">
        <v>219</v>
      </c>
      <c r="AL101" s="15" t="s">
        <v>47</v>
      </c>
      <c r="AM101" s="15" t="s">
        <v>81</v>
      </c>
    </row>
    <row r="102" spans="16:39">
      <c r="P102" s="14" t="s">
        <v>37</v>
      </c>
      <c r="R102" s="14" t="s">
        <v>38</v>
      </c>
      <c r="T102" s="14" t="s">
        <v>39</v>
      </c>
      <c r="V102" s="14" t="s">
        <v>43</v>
      </c>
      <c r="X102" s="14" t="s">
        <v>66</v>
      </c>
      <c r="Z102" s="14" t="s">
        <v>67</v>
      </c>
      <c r="AB102" s="14" t="s">
        <v>220</v>
      </c>
      <c r="AL102" s="15" t="s">
        <v>47</v>
      </c>
      <c r="AM102" s="15" t="s">
        <v>81</v>
      </c>
    </row>
    <row r="103" spans="16:39">
      <c r="P103" s="14" t="s">
        <v>37</v>
      </c>
      <c r="R103" s="14" t="s">
        <v>38</v>
      </c>
      <c r="T103" s="14" t="s">
        <v>39</v>
      </c>
      <c r="V103" s="14" t="s">
        <v>43</v>
      </c>
      <c r="X103" s="14" t="s">
        <v>66</v>
      </c>
      <c r="Z103" s="14" t="s">
        <v>67</v>
      </c>
      <c r="AB103" s="14" t="s">
        <v>221</v>
      </c>
      <c r="AL103" s="15" t="s">
        <v>47</v>
      </c>
      <c r="AM103" s="15" t="s">
        <v>81</v>
      </c>
    </row>
    <row r="104" spans="16:39">
      <c r="P104" s="14" t="s">
        <v>37</v>
      </c>
      <c r="R104" s="14" t="s">
        <v>38</v>
      </c>
      <c r="T104" s="14" t="s">
        <v>39</v>
      </c>
      <c r="V104" s="14" t="s">
        <v>43</v>
      </c>
      <c r="X104" s="14" t="s">
        <v>66</v>
      </c>
      <c r="Z104" s="14" t="s">
        <v>67</v>
      </c>
      <c r="AB104" s="14" t="s">
        <v>222</v>
      </c>
      <c r="AL104" s="15" t="s">
        <v>47</v>
      </c>
      <c r="AM104" s="15" t="s">
        <v>81</v>
      </c>
    </row>
    <row r="105" spans="16:39">
      <c r="P105" s="14" t="s">
        <v>37</v>
      </c>
      <c r="R105" s="14" t="s">
        <v>38</v>
      </c>
      <c r="T105" s="14" t="s">
        <v>39</v>
      </c>
      <c r="V105" s="14" t="s">
        <v>43</v>
      </c>
      <c r="X105" s="14" t="s">
        <v>66</v>
      </c>
      <c r="Z105" s="14" t="s">
        <v>67</v>
      </c>
      <c r="AB105" s="14" t="s">
        <v>223</v>
      </c>
      <c r="AL105" s="15" t="s">
        <v>47</v>
      </c>
      <c r="AM105" s="15" t="s">
        <v>81</v>
      </c>
    </row>
    <row r="106" spans="16:39">
      <c r="P106" s="14" t="s">
        <v>37</v>
      </c>
      <c r="R106" s="14" t="s">
        <v>38</v>
      </c>
      <c r="T106" s="14" t="s">
        <v>39</v>
      </c>
      <c r="V106" s="14" t="s">
        <v>43</v>
      </c>
      <c r="X106" s="14" t="s">
        <v>66</v>
      </c>
      <c r="Z106" s="14" t="s">
        <v>67</v>
      </c>
      <c r="AB106" s="14" t="s">
        <v>224</v>
      </c>
      <c r="AL106" s="15" t="s">
        <v>47</v>
      </c>
      <c r="AM106" s="15" t="s">
        <v>81</v>
      </c>
    </row>
    <row r="107" spans="16:39">
      <c r="P107" s="14" t="s">
        <v>37</v>
      </c>
      <c r="R107" s="14" t="s">
        <v>38</v>
      </c>
      <c r="T107" s="14" t="s">
        <v>39</v>
      </c>
      <c r="V107" s="14" t="s">
        <v>43</v>
      </c>
      <c r="X107" s="14" t="s">
        <v>66</v>
      </c>
      <c r="Z107" s="14" t="s">
        <v>67</v>
      </c>
      <c r="AB107" s="14" t="s">
        <v>225</v>
      </c>
      <c r="AL107" s="15" t="s">
        <v>47</v>
      </c>
      <c r="AM107" s="15" t="s">
        <v>81</v>
      </c>
    </row>
    <row r="108" spans="16:39">
      <c r="P108" s="14" t="s">
        <v>37</v>
      </c>
      <c r="R108" s="14" t="s">
        <v>38</v>
      </c>
      <c r="T108" s="14" t="s">
        <v>39</v>
      </c>
      <c r="V108" s="14" t="s">
        <v>43</v>
      </c>
      <c r="X108" s="14" t="s">
        <v>66</v>
      </c>
      <c r="Z108" s="14" t="s">
        <v>68</v>
      </c>
      <c r="AB108" s="14" t="s">
        <v>226</v>
      </c>
      <c r="AL108" s="15" t="s">
        <v>47</v>
      </c>
      <c r="AM108" s="15" t="s">
        <v>81</v>
      </c>
    </row>
    <row r="109" spans="16:39">
      <c r="P109" s="14" t="s">
        <v>37</v>
      </c>
      <c r="R109" s="14" t="s">
        <v>38</v>
      </c>
      <c r="T109" s="14" t="s">
        <v>39</v>
      </c>
      <c r="V109" s="14" t="s">
        <v>43</v>
      </c>
      <c r="X109" s="14" t="s">
        <v>66</v>
      </c>
      <c r="Z109" s="14" t="s">
        <v>68</v>
      </c>
      <c r="AB109" s="14" t="s">
        <v>227</v>
      </c>
      <c r="AL109" s="15" t="s">
        <v>47</v>
      </c>
      <c r="AM109" s="15" t="s">
        <v>81</v>
      </c>
    </row>
    <row r="110" spans="16:39">
      <c r="P110" s="14" t="s">
        <v>37</v>
      </c>
      <c r="R110" s="14" t="s">
        <v>38</v>
      </c>
      <c r="T110" s="14" t="s">
        <v>39</v>
      </c>
      <c r="V110" s="14" t="s">
        <v>43</v>
      </c>
      <c r="X110" s="14" t="s">
        <v>66</v>
      </c>
      <c r="Z110" s="14" t="s">
        <v>68</v>
      </c>
      <c r="AB110" s="14" t="s">
        <v>228</v>
      </c>
      <c r="AL110" s="15" t="s">
        <v>47</v>
      </c>
      <c r="AM110" s="15" t="s">
        <v>81</v>
      </c>
    </row>
    <row r="111" spans="16:39">
      <c r="P111" s="14" t="s">
        <v>37</v>
      </c>
      <c r="R111" s="14" t="s">
        <v>38</v>
      </c>
      <c r="T111" s="14" t="s">
        <v>39</v>
      </c>
      <c r="V111" s="14" t="s">
        <v>43</v>
      </c>
      <c r="X111" s="14" t="s">
        <v>66</v>
      </c>
      <c r="Z111" s="14" t="s">
        <v>68</v>
      </c>
      <c r="AB111" s="14" t="s">
        <v>229</v>
      </c>
      <c r="AL111" s="15" t="s">
        <v>47</v>
      </c>
      <c r="AM111" s="15" t="s">
        <v>81</v>
      </c>
    </row>
    <row r="112" spans="16:39">
      <c r="P112" s="14" t="s">
        <v>37</v>
      </c>
      <c r="R112" s="14" t="s">
        <v>38</v>
      </c>
      <c r="T112" s="14" t="s">
        <v>39</v>
      </c>
      <c r="V112" s="14" t="s">
        <v>43</v>
      </c>
      <c r="X112" s="14" t="s">
        <v>66</v>
      </c>
      <c r="Z112" s="14" t="s">
        <v>68</v>
      </c>
      <c r="AB112" s="14" t="s">
        <v>230</v>
      </c>
      <c r="AL112" s="15" t="s">
        <v>47</v>
      </c>
      <c r="AM112" s="15" t="s">
        <v>81</v>
      </c>
    </row>
    <row r="113" spans="16:39">
      <c r="P113" s="14" t="s">
        <v>37</v>
      </c>
      <c r="R113" s="14" t="s">
        <v>38</v>
      </c>
      <c r="T113" s="14" t="s">
        <v>39</v>
      </c>
      <c r="V113" s="14" t="s">
        <v>43</v>
      </c>
      <c r="X113" s="14" t="s">
        <v>66</v>
      </c>
      <c r="Z113" s="14" t="s">
        <v>68</v>
      </c>
      <c r="AB113" s="14" t="s">
        <v>231</v>
      </c>
      <c r="AL113" s="15" t="s">
        <v>47</v>
      </c>
      <c r="AM113" s="15" t="s">
        <v>81</v>
      </c>
    </row>
    <row r="114" spans="16:39">
      <c r="P114" s="14" t="s">
        <v>37</v>
      </c>
      <c r="R114" s="14" t="s">
        <v>38</v>
      </c>
      <c r="T114" s="14" t="s">
        <v>39</v>
      </c>
      <c r="V114" s="14" t="s">
        <v>43</v>
      </c>
      <c r="X114" s="14" t="s">
        <v>66</v>
      </c>
      <c r="Z114" s="14" t="s">
        <v>68</v>
      </c>
      <c r="AB114" s="14" t="s">
        <v>232</v>
      </c>
      <c r="AL114" s="15" t="s">
        <v>47</v>
      </c>
      <c r="AM114" s="15" t="s">
        <v>81</v>
      </c>
    </row>
    <row r="115" spans="16:39">
      <c r="P115" s="14" t="s">
        <v>37</v>
      </c>
      <c r="R115" s="14" t="s">
        <v>38</v>
      </c>
      <c r="T115" s="14" t="s">
        <v>39</v>
      </c>
      <c r="V115" s="14" t="s">
        <v>43</v>
      </c>
      <c r="X115" s="14" t="s">
        <v>66</v>
      </c>
      <c r="Z115" s="14" t="s">
        <v>68</v>
      </c>
      <c r="AB115" s="14" t="s">
        <v>233</v>
      </c>
      <c r="AL115" s="15" t="s">
        <v>47</v>
      </c>
      <c r="AM115" s="15" t="s">
        <v>81</v>
      </c>
    </row>
    <row r="116" spans="16:39">
      <c r="P116" s="14" t="s">
        <v>37</v>
      </c>
      <c r="R116" s="14" t="s">
        <v>38</v>
      </c>
      <c r="T116" s="14" t="s">
        <v>39</v>
      </c>
      <c r="V116" s="14" t="s">
        <v>43</v>
      </c>
      <c r="X116" s="14" t="s">
        <v>66</v>
      </c>
      <c r="Z116" s="14" t="s">
        <v>68</v>
      </c>
      <c r="AB116" s="14" t="s">
        <v>234</v>
      </c>
      <c r="AL116" s="15" t="s">
        <v>47</v>
      </c>
      <c r="AM116" s="15" t="s">
        <v>81</v>
      </c>
    </row>
    <row r="117" spans="16:39">
      <c r="P117" s="14" t="s">
        <v>37</v>
      </c>
      <c r="R117" s="14" t="s">
        <v>38</v>
      </c>
      <c r="T117" s="14" t="s">
        <v>39</v>
      </c>
      <c r="V117" s="14" t="s">
        <v>43</v>
      </c>
      <c r="X117" s="14" t="s">
        <v>66</v>
      </c>
      <c r="Z117" s="14" t="s">
        <v>68</v>
      </c>
      <c r="AB117" s="14" t="s">
        <v>235</v>
      </c>
      <c r="AL117" s="15" t="s">
        <v>47</v>
      </c>
      <c r="AM117" s="15" t="s">
        <v>81</v>
      </c>
    </row>
    <row r="118" spans="16:39">
      <c r="P118" s="14" t="s">
        <v>37</v>
      </c>
      <c r="R118" s="14" t="s">
        <v>38</v>
      </c>
      <c r="T118" s="14" t="s">
        <v>39</v>
      </c>
      <c r="V118" s="14" t="s">
        <v>43</v>
      </c>
      <c r="X118" s="14" t="s">
        <v>66</v>
      </c>
      <c r="Z118" s="14" t="s">
        <v>68</v>
      </c>
      <c r="AB118" s="14" t="s">
        <v>236</v>
      </c>
      <c r="AL118" s="15" t="s">
        <v>47</v>
      </c>
      <c r="AM118" s="15" t="s">
        <v>81</v>
      </c>
    </row>
    <row r="119" spans="16:39">
      <c r="P119" s="14" t="s">
        <v>37</v>
      </c>
      <c r="R119" s="14" t="s">
        <v>38</v>
      </c>
      <c r="T119" s="14" t="s">
        <v>39</v>
      </c>
      <c r="V119" s="14" t="s">
        <v>43</v>
      </c>
      <c r="X119" s="14" t="s">
        <v>66</v>
      </c>
      <c r="Z119" s="14" t="s">
        <v>68</v>
      </c>
      <c r="AB119" s="14" t="s">
        <v>237</v>
      </c>
      <c r="AL119" s="15" t="s">
        <v>47</v>
      </c>
      <c r="AM119" s="15" t="s">
        <v>81</v>
      </c>
    </row>
    <row r="120" spans="16:39">
      <c r="P120" s="14" t="s">
        <v>37</v>
      </c>
      <c r="R120" s="14" t="s">
        <v>38</v>
      </c>
      <c r="T120" s="14" t="s">
        <v>39</v>
      </c>
      <c r="V120" s="14" t="s">
        <v>43</v>
      </c>
      <c r="X120" s="14" t="s">
        <v>66</v>
      </c>
      <c r="Z120" s="14" t="s">
        <v>68</v>
      </c>
      <c r="AB120" s="14" t="s">
        <v>238</v>
      </c>
      <c r="AL120" s="15" t="s">
        <v>47</v>
      </c>
      <c r="AM120" s="15" t="s">
        <v>81</v>
      </c>
    </row>
    <row r="121" spans="16:39">
      <c r="P121" s="14" t="s">
        <v>37</v>
      </c>
      <c r="R121" s="14" t="s">
        <v>38</v>
      </c>
      <c r="T121" s="14" t="s">
        <v>39</v>
      </c>
      <c r="V121" s="14" t="s">
        <v>43</v>
      </c>
      <c r="X121" s="14" t="s">
        <v>66</v>
      </c>
      <c r="Z121" s="14" t="s">
        <v>68</v>
      </c>
      <c r="AB121" s="14" t="s">
        <v>239</v>
      </c>
      <c r="AL121" s="15" t="s">
        <v>47</v>
      </c>
      <c r="AM121" s="15" t="s">
        <v>81</v>
      </c>
    </row>
    <row r="122" spans="16:39">
      <c r="P122" s="14" t="s">
        <v>37</v>
      </c>
      <c r="R122" s="14" t="s">
        <v>38</v>
      </c>
      <c r="T122" s="14" t="s">
        <v>39</v>
      </c>
      <c r="V122" s="14" t="s">
        <v>43</v>
      </c>
      <c r="X122" s="14" t="s">
        <v>66</v>
      </c>
      <c r="Z122" s="14" t="s">
        <v>68</v>
      </c>
      <c r="AB122" s="14" t="s">
        <v>240</v>
      </c>
      <c r="AL122" s="15" t="s">
        <v>47</v>
      </c>
      <c r="AM122" s="15" t="s">
        <v>81</v>
      </c>
    </row>
    <row r="123" spans="16:39">
      <c r="P123" s="14" t="s">
        <v>37</v>
      </c>
      <c r="R123" s="14" t="s">
        <v>38</v>
      </c>
      <c r="T123" s="14" t="s">
        <v>39</v>
      </c>
      <c r="V123" s="14" t="s">
        <v>43</v>
      </c>
      <c r="X123" s="14" t="s">
        <v>66</v>
      </c>
      <c r="Z123" s="14" t="s">
        <v>68</v>
      </c>
      <c r="AB123" s="14" t="s">
        <v>241</v>
      </c>
      <c r="AL123" s="15" t="s">
        <v>47</v>
      </c>
      <c r="AM123" s="15" t="s">
        <v>81</v>
      </c>
    </row>
    <row r="124" spans="16:39">
      <c r="P124" s="14" t="s">
        <v>37</v>
      </c>
      <c r="R124" s="14" t="s">
        <v>38</v>
      </c>
      <c r="T124" s="14" t="s">
        <v>39</v>
      </c>
      <c r="V124" s="14" t="s">
        <v>43</v>
      </c>
      <c r="X124" s="14" t="s">
        <v>66</v>
      </c>
      <c r="Z124" s="14" t="s">
        <v>68</v>
      </c>
      <c r="AB124" s="14" t="s">
        <v>242</v>
      </c>
      <c r="AL124" s="15" t="s">
        <v>47</v>
      </c>
      <c r="AM124" s="15" t="s">
        <v>81</v>
      </c>
    </row>
    <row r="125" spans="16:39">
      <c r="P125" s="14" t="s">
        <v>37</v>
      </c>
      <c r="R125" s="14" t="s">
        <v>38</v>
      </c>
      <c r="T125" s="14" t="s">
        <v>39</v>
      </c>
      <c r="V125" s="14" t="s">
        <v>43</v>
      </c>
      <c r="X125" s="14" t="s">
        <v>66</v>
      </c>
      <c r="Z125" s="14" t="s">
        <v>68</v>
      </c>
      <c r="AB125" s="14" t="s">
        <v>243</v>
      </c>
      <c r="AL125" s="15" t="s">
        <v>47</v>
      </c>
      <c r="AM125" s="15" t="s">
        <v>81</v>
      </c>
    </row>
    <row r="126" spans="16:39">
      <c r="P126" s="14" t="s">
        <v>37</v>
      </c>
      <c r="R126" s="14" t="s">
        <v>38</v>
      </c>
      <c r="T126" s="14" t="s">
        <v>39</v>
      </c>
      <c r="V126" s="14" t="s">
        <v>43</v>
      </c>
      <c r="X126" s="14" t="s">
        <v>66</v>
      </c>
      <c r="Z126" s="14" t="s">
        <v>68</v>
      </c>
      <c r="AB126" s="14" t="s">
        <v>244</v>
      </c>
      <c r="AL126" s="15" t="s">
        <v>47</v>
      </c>
      <c r="AM126" s="15" t="s">
        <v>81</v>
      </c>
    </row>
    <row r="127" spans="16:39">
      <c r="P127" s="14" t="s">
        <v>37</v>
      </c>
      <c r="R127" s="14" t="s">
        <v>38</v>
      </c>
      <c r="T127" s="14" t="s">
        <v>39</v>
      </c>
      <c r="V127" s="14" t="s">
        <v>43</v>
      </c>
      <c r="X127" s="14" t="s">
        <v>66</v>
      </c>
      <c r="Z127" s="14" t="s">
        <v>68</v>
      </c>
      <c r="AB127" s="14" t="s">
        <v>245</v>
      </c>
      <c r="AL127" s="15" t="s">
        <v>47</v>
      </c>
      <c r="AM127" s="15" t="s">
        <v>81</v>
      </c>
    </row>
    <row r="128" spans="16:39">
      <c r="P128" s="14" t="s">
        <v>37</v>
      </c>
      <c r="R128" s="14" t="s">
        <v>38</v>
      </c>
      <c r="T128" s="14" t="s">
        <v>39</v>
      </c>
      <c r="V128" s="14" t="s">
        <v>43</v>
      </c>
      <c r="X128" s="14" t="s">
        <v>66</v>
      </c>
      <c r="Z128" s="14" t="s">
        <v>68</v>
      </c>
      <c r="AB128" s="14" t="s">
        <v>246</v>
      </c>
      <c r="AL128" s="15" t="s">
        <v>47</v>
      </c>
      <c r="AM128" s="15" t="s">
        <v>81</v>
      </c>
    </row>
    <row r="129" spans="16:39">
      <c r="P129" s="14" t="s">
        <v>37</v>
      </c>
      <c r="R129" s="14" t="s">
        <v>38</v>
      </c>
      <c r="T129" s="14" t="s">
        <v>39</v>
      </c>
      <c r="V129" s="14" t="s">
        <v>43</v>
      </c>
      <c r="X129" s="14" t="s">
        <v>66</v>
      </c>
      <c r="Z129" s="14" t="s">
        <v>68</v>
      </c>
      <c r="AB129" s="14" t="s">
        <v>247</v>
      </c>
      <c r="AL129" s="15" t="s">
        <v>47</v>
      </c>
      <c r="AM129" s="15" t="s">
        <v>81</v>
      </c>
    </row>
    <row r="130" spans="16:39">
      <c r="P130" s="14" t="s">
        <v>37</v>
      </c>
      <c r="R130" s="14" t="s">
        <v>38</v>
      </c>
      <c r="T130" s="14" t="s">
        <v>39</v>
      </c>
      <c r="V130" s="14" t="s">
        <v>43</v>
      </c>
      <c r="X130" s="14" t="s">
        <v>66</v>
      </c>
      <c r="Z130" s="14" t="s">
        <v>68</v>
      </c>
      <c r="AB130" s="14" t="s">
        <v>248</v>
      </c>
      <c r="AL130" s="15" t="s">
        <v>47</v>
      </c>
      <c r="AM130" s="15" t="s">
        <v>81</v>
      </c>
    </row>
    <row r="131" spans="16:39">
      <c r="P131" s="14" t="s">
        <v>37</v>
      </c>
      <c r="R131" s="14" t="s">
        <v>38</v>
      </c>
      <c r="T131" s="14" t="s">
        <v>39</v>
      </c>
      <c r="V131" s="14" t="s">
        <v>43</v>
      </c>
      <c r="X131" s="14" t="s">
        <v>66</v>
      </c>
      <c r="Z131" s="14" t="s">
        <v>69</v>
      </c>
      <c r="AB131" s="14" t="s">
        <v>249</v>
      </c>
      <c r="AL131" s="15" t="s">
        <v>47</v>
      </c>
      <c r="AM131" s="15" t="s">
        <v>81</v>
      </c>
    </row>
    <row r="132" spans="16:39">
      <c r="P132" s="14" t="s">
        <v>37</v>
      </c>
      <c r="R132" s="14" t="s">
        <v>38</v>
      </c>
      <c r="T132" s="14" t="s">
        <v>39</v>
      </c>
      <c r="V132" s="14" t="s">
        <v>43</v>
      </c>
      <c r="X132" s="14" t="s">
        <v>66</v>
      </c>
      <c r="Z132" s="14" t="s">
        <v>69</v>
      </c>
      <c r="AB132" s="14" t="s">
        <v>250</v>
      </c>
      <c r="AL132" s="15" t="s">
        <v>47</v>
      </c>
      <c r="AM132" s="15" t="s">
        <v>81</v>
      </c>
    </row>
    <row r="133" spans="16:39">
      <c r="P133" s="14" t="s">
        <v>37</v>
      </c>
      <c r="R133" s="14" t="s">
        <v>38</v>
      </c>
      <c r="T133" s="14" t="s">
        <v>39</v>
      </c>
      <c r="V133" s="14" t="s">
        <v>43</v>
      </c>
      <c r="X133" s="14" t="s">
        <v>66</v>
      </c>
      <c r="Z133" s="14" t="s">
        <v>69</v>
      </c>
      <c r="AB133" s="14" t="s">
        <v>251</v>
      </c>
      <c r="AL133" s="15" t="s">
        <v>47</v>
      </c>
      <c r="AM133" s="15" t="s">
        <v>81</v>
      </c>
    </row>
    <row r="134" spans="16:39">
      <c r="P134" s="14" t="s">
        <v>37</v>
      </c>
      <c r="R134" s="14" t="s">
        <v>38</v>
      </c>
      <c r="T134" s="14" t="s">
        <v>39</v>
      </c>
      <c r="V134" s="14" t="s">
        <v>43</v>
      </c>
      <c r="X134" s="14" t="s">
        <v>66</v>
      </c>
      <c r="Z134" s="14" t="s">
        <v>70</v>
      </c>
      <c r="AB134" s="14" t="s">
        <v>252</v>
      </c>
      <c r="AL134" s="15" t="s">
        <v>47</v>
      </c>
      <c r="AM134" s="15" t="s">
        <v>81</v>
      </c>
    </row>
    <row r="135" spans="16:39">
      <c r="P135" s="14" t="s">
        <v>37</v>
      </c>
      <c r="R135" s="14" t="s">
        <v>38</v>
      </c>
      <c r="T135" s="14" t="s">
        <v>39</v>
      </c>
      <c r="V135" s="14" t="s">
        <v>43</v>
      </c>
      <c r="X135" s="14" t="s">
        <v>66</v>
      </c>
      <c r="Z135" s="14" t="s">
        <v>70</v>
      </c>
      <c r="AB135" s="14" t="s">
        <v>253</v>
      </c>
      <c r="AL135" s="15" t="s">
        <v>47</v>
      </c>
      <c r="AM135" s="15" t="s">
        <v>81</v>
      </c>
    </row>
    <row r="136" spans="16:39">
      <c r="P136" s="14" t="s">
        <v>37</v>
      </c>
      <c r="R136" s="14" t="s">
        <v>38</v>
      </c>
      <c r="T136" s="14" t="s">
        <v>39</v>
      </c>
      <c r="V136" s="14" t="s">
        <v>43</v>
      </c>
      <c r="X136" s="14" t="s">
        <v>66</v>
      </c>
      <c r="Z136" s="14" t="s">
        <v>70</v>
      </c>
      <c r="AB136" s="14" t="s">
        <v>254</v>
      </c>
      <c r="AL136" s="15" t="s">
        <v>47</v>
      </c>
      <c r="AM136" s="15" t="s">
        <v>81</v>
      </c>
    </row>
    <row r="137" spans="16:39">
      <c r="P137" s="14" t="s">
        <v>37</v>
      </c>
      <c r="R137" s="14" t="s">
        <v>38</v>
      </c>
      <c r="T137" s="14" t="s">
        <v>39</v>
      </c>
      <c r="V137" s="14" t="s">
        <v>43</v>
      </c>
      <c r="X137" s="14" t="s">
        <v>66</v>
      </c>
      <c r="Z137" s="14" t="s">
        <v>70</v>
      </c>
      <c r="AB137" s="14" t="s">
        <v>255</v>
      </c>
      <c r="AL137" s="15" t="s">
        <v>47</v>
      </c>
      <c r="AM137" s="15" t="s">
        <v>81</v>
      </c>
    </row>
    <row r="138" spans="16:39">
      <c r="P138" s="14" t="s">
        <v>37</v>
      </c>
      <c r="R138" s="14" t="s">
        <v>38</v>
      </c>
      <c r="T138" s="14" t="s">
        <v>39</v>
      </c>
      <c r="V138" s="14" t="s">
        <v>43</v>
      </c>
      <c r="X138" s="14" t="s">
        <v>66</v>
      </c>
      <c r="Z138" s="14" t="s">
        <v>70</v>
      </c>
      <c r="AB138" s="14" t="s">
        <v>256</v>
      </c>
      <c r="AL138" s="15" t="s">
        <v>47</v>
      </c>
      <c r="AM138" s="15" t="s">
        <v>81</v>
      </c>
    </row>
    <row r="139" spans="16:39">
      <c r="P139" s="14" t="s">
        <v>37</v>
      </c>
      <c r="R139" s="14" t="s">
        <v>38</v>
      </c>
      <c r="T139" s="14" t="s">
        <v>39</v>
      </c>
      <c r="V139" s="14" t="s">
        <v>43</v>
      </c>
      <c r="X139" s="14" t="s">
        <v>66</v>
      </c>
      <c r="Z139" s="14" t="s">
        <v>70</v>
      </c>
      <c r="AB139" s="14" t="s">
        <v>257</v>
      </c>
      <c r="AL139" s="15" t="s">
        <v>47</v>
      </c>
      <c r="AM139" s="15" t="s">
        <v>81</v>
      </c>
    </row>
    <row r="140" spans="16:39">
      <c r="P140" s="14" t="s">
        <v>37</v>
      </c>
      <c r="R140" s="14" t="s">
        <v>38</v>
      </c>
      <c r="T140" s="14" t="s">
        <v>39</v>
      </c>
      <c r="V140" s="14" t="s">
        <v>43</v>
      </c>
      <c r="X140" s="14" t="s">
        <v>66</v>
      </c>
      <c r="Z140" s="14" t="s">
        <v>70</v>
      </c>
      <c r="AB140" s="14" t="s">
        <v>258</v>
      </c>
      <c r="AL140" s="15" t="s">
        <v>47</v>
      </c>
      <c r="AM140" s="15" t="s">
        <v>81</v>
      </c>
    </row>
    <row r="141" spans="16:39">
      <c r="P141" s="14" t="s">
        <v>37</v>
      </c>
      <c r="R141" s="14" t="s">
        <v>38</v>
      </c>
      <c r="T141" s="14" t="s">
        <v>39</v>
      </c>
      <c r="V141" s="14" t="s">
        <v>43</v>
      </c>
      <c r="X141" s="14" t="s">
        <v>66</v>
      </c>
      <c r="Z141" s="14" t="s">
        <v>70</v>
      </c>
      <c r="AB141" s="14" t="s">
        <v>259</v>
      </c>
      <c r="AL141" s="15" t="s">
        <v>47</v>
      </c>
      <c r="AM141" s="15" t="s">
        <v>81</v>
      </c>
    </row>
    <row r="142" spans="16:39">
      <c r="P142" s="14" t="s">
        <v>37</v>
      </c>
      <c r="R142" s="14" t="s">
        <v>38</v>
      </c>
      <c r="T142" s="14" t="s">
        <v>39</v>
      </c>
      <c r="V142" s="14" t="s">
        <v>43</v>
      </c>
      <c r="X142" s="14" t="s">
        <v>66</v>
      </c>
      <c r="Z142" s="14" t="s">
        <v>70</v>
      </c>
      <c r="AB142" s="14" t="s">
        <v>260</v>
      </c>
      <c r="AL142" s="15" t="s">
        <v>47</v>
      </c>
      <c r="AM142" s="15" t="s">
        <v>81</v>
      </c>
    </row>
    <row r="143" spans="16:39">
      <c r="P143" s="14" t="s">
        <v>37</v>
      </c>
      <c r="R143" s="14" t="s">
        <v>38</v>
      </c>
      <c r="T143" s="14" t="s">
        <v>39</v>
      </c>
      <c r="V143" s="14" t="s">
        <v>43</v>
      </c>
      <c r="X143" s="14" t="s">
        <v>66</v>
      </c>
      <c r="Z143" s="14" t="s">
        <v>70</v>
      </c>
      <c r="AB143" s="14" t="s">
        <v>261</v>
      </c>
      <c r="AL143" s="15" t="s">
        <v>47</v>
      </c>
      <c r="AM143" s="15" t="s">
        <v>81</v>
      </c>
    </row>
    <row r="144" spans="16:39">
      <c r="P144" s="14" t="s">
        <v>37</v>
      </c>
      <c r="R144" s="14" t="s">
        <v>38</v>
      </c>
      <c r="T144" s="14" t="s">
        <v>39</v>
      </c>
      <c r="V144" s="14" t="s">
        <v>43</v>
      </c>
      <c r="X144" s="14" t="s">
        <v>66</v>
      </c>
      <c r="Z144" s="14" t="s">
        <v>70</v>
      </c>
      <c r="AB144" s="14" t="s">
        <v>262</v>
      </c>
      <c r="AL144" s="15" t="s">
        <v>47</v>
      </c>
      <c r="AM144" s="15" t="s">
        <v>81</v>
      </c>
    </row>
    <row r="145" spans="16:39">
      <c r="P145" s="14" t="s">
        <v>37</v>
      </c>
      <c r="R145" s="14" t="s">
        <v>38</v>
      </c>
      <c r="T145" s="14" t="s">
        <v>39</v>
      </c>
      <c r="V145" s="14" t="s">
        <v>43</v>
      </c>
      <c r="X145" s="14" t="s">
        <v>66</v>
      </c>
      <c r="Z145" s="14" t="s">
        <v>70</v>
      </c>
      <c r="AB145" s="14" t="s">
        <v>263</v>
      </c>
      <c r="AL145" s="15" t="s">
        <v>47</v>
      </c>
      <c r="AM145" s="15" t="s">
        <v>81</v>
      </c>
    </row>
    <row r="146" spans="16:39">
      <c r="P146" s="14" t="s">
        <v>37</v>
      </c>
      <c r="R146" s="14" t="s">
        <v>38</v>
      </c>
      <c r="T146" s="14" t="s">
        <v>39</v>
      </c>
      <c r="V146" s="14" t="s">
        <v>43</v>
      </c>
      <c r="X146" s="14" t="s">
        <v>66</v>
      </c>
      <c r="Z146" s="14" t="s">
        <v>70</v>
      </c>
      <c r="AB146" s="14" t="s">
        <v>264</v>
      </c>
      <c r="AL146" s="15" t="s">
        <v>47</v>
      </c>
      <c r="AM146" s="15" t="s">
        <v>81</v>
      </c>
    </row>
    <row r="147" spans="16:39">
      <c r="P147" s="14" t="s">
        <v>37</v>
      </c>
      <c r="R147" s="14" t="s">
        <v>38</v>
      </c>
      <c r="T147" s="14" t="s">
        <v>39</v>
      </c>
      <c r="V147" s="14" t="s">
        <v>43</v>
      </c>
      <c r="X147" s="14" t="s">
        <v>66</v>
      </c>
      <c r="Z147" s="14" t="s">
        <v>71</v>
      </c>
      <c r="AB147" s="14" t="s">
        <v>265</v>
      </c>
      <c r="AL147" s="15" t="s">
        <v>47</v>
      </c>
      <c r="AM147" s="15" t="s">
        <v>81</v>
      </c>
    </row>
    <row r="148" spans="16:39">
      <c r="P148" s="14" t="s">
        <v>37</v>
      </c>
      <c r="R148" s="14" t="s">
        <v>38</v>
      </c>
      <c r="T148" s="14" t="s">
        <v>39</v>
      </c>
      <c r="V148" s="14" t="s">
        <v>43</v>
      </c>
      <c r="X148" s="14" t="s">
        <v>66</v>
      </c>
      <c r="Z148" s="14" t="s">
        <v>71</v>
      </c>
      <c r="AB148" s="14" t="s">
        <v>266</v>
      </c>
      <c r="AL148" s="15" t="s">
        <v>47</v>
      </c>
      <c r="AM148" s="15" t="s">
        <v>81</v>
      </c>
    </row>
    <row r="149" spans="16:39">
      <c r="P149" s="14" t="s">
        <v>37</v>
      </c>
      <c r="R149" s="14" t="s">
        <v>38</v>
      </c>
      <c r="T149" s="14" t="s">
        <v>39</v>
      </c>
      <c r="V149" s="14" t="s">
        <v>43</v>
      </c>
      <c r="X149" s="14" t="s">
        <v>66</v>
      </c>
      <c r="Z149" s="14" t="s">
        <v>71</v>
      </c>
      <c r="AB149" s="14" t="s">
        <v>267</v>
      </c>
      <c r="AL149" s="15" t="s">
        <v>47</v>
      </c>
      <c r="AM149" s="15" t="s">
        <v>81</v>
      </c>
    </row>
    <row r="150" spans="16:39">
      <c r="P150" s="14" t="s">
        <v>37</v>
      </c>
      <c r="R150" s="14" t="s">
        <v>38</v>
      </c>
      <c r="T150" s="14" t="s">
        <v>39</v>
      </c>
      <c r="V150" s="14" t="s">
        <v>43</v>
      </c>
      <c r="X150" s="14" t="s">
        <v>66</v>
      </c>
      <c r="Z150" s="14" t="s">
        <v>71</v>
      </c>
      <c r="AB150" s="14" t="s">
        <v>268</v>
      </c>
      <c r="AL150" s="15" t="s">
        <v>47</v>
      </c>
      <c r="AM150" s="15" t="s">
        <v>81</v>
      </c>
    </row>
    <row r="151" spans="16:39">
      <c r="P151" s="14" t="s">
        <v>37</v>
      </c>
      <c r="R151" s="14" t="s">
        <v>38</v>
      </c>
      <c r="T151" s="14" t="s">
        <v>39</v>
      </c>
      <c r="V151" s="14" t="s">
        <v>43</v>
      </c>
      <c r="X151" s="14" t="s">
        <v>66</v>
      </c>
      <c r="Z151" s="14" t="s">
        <v>71</v>
      </c>
      <c r="AB151" s="14" t="s">
        <v>269</v>
      </c>
      <c r="AL151" s="15" t="s">
        <v>47</v>
      </c>
      <c r="AM151" s="15" t="s">
        <v>81</v>
      </c>
    </row>
    <row r="152" spans="16:39">
      <c r="P152" s="14" t="s">
        <v>37</v>
      </c>
      <c r="R152" s="14" t="s">
        <v>38</v>
      </c>
      <c r="T152" s="14" t="s">
        <v>39</v>
      </c>
      <c r="V152" s="14" t="s">
        <v>43</v>
      </c>
      <c r="X152" s="14" t="s">
        <v>50</v>
      </c>
      <c r="Z152" s="14" t="s">
        <v>72</v>
      </c>
      <c r="AB152" s="14" t="s">
        <v>270</v>
      </c>
      <c r="AL152" s="15" t="s">
        <v>47</v>
      </c>
      <c r="AM152" s="15" t="s">
        <v>81</v>
      </c>
    </row>
    <row r="153" spans="16:39">
      <c r="P153" s="14" t="s">
        <v>37</v>
      </c>
      <c r="R153" s="14" t="s">
        <v>38</v>
      </c>
      <c r="T153" s="14" t="s">
        <v>39</v>
      </c>
      <c r="V153" s="14" t="s">
        <v>43</v>
      </c>
      <c r="X153" s="14" t="s">
        <v>50</v>
      </c>
      <c r="Z153" s="14" t="s">
        <v>72</v>
      </c>
      <c r="AB153" s="14" t="s">
        <v>271</v>
      </c>
      <c r="AL153" s="15" t="s">
        <v>47</v>
      </c>
      <c r="AM153" s="15" t="s">
        <v>81</v>
      </c>
    </row>
    <row r="154" spans="16:39">
      <c r="P154" s="14" t="s">
        <v>37</v>
      </c>
      <c r="R154" s="14" t="s">
        <v>38</v>
      </c>
      <c r="T154" s="14" t="s">
        <v>39</v>
      </c>
      <c r="V154" s="14" t="s">
        <v>43</v>
      </c>
      <c r="X154" s="14" t="s">
        <v>50</v>
      </c>
      <c r="Z154" s="14" t="s">
        <v>72</v>
      </c>
      <c r="AB154" s="14" t="s">
        <v>272</v>
      </c>
      <c r="AL154" s="15" t="s">
        <v>47</v>
      </c>
      <c r="AM154" s="15" t="s">
        <v>81</v>
      </c>
    </row>
    <row r="155" spans="16:39">
      <c r="P155" s="14" t="s">
        <v>37</v>
      </c>
      <c r="R155" s="14" t="s">
        <v>38</v>
      </c>
      <c r="T155" s="14" t="s">
        <v>39</v>
      </c>
      <c r="V155" s="14" t="s">
        <v>43</v>
      </c>
      <c r="X155" s="14" t="s">
        <v>51</v>
      </c>
      <c r="Z155" s="14" t="s">
        <v>73</v>
      </c>
      <c r="AB155" s="14" t="s">
        <v>273</v>
      </c>
      <c r="AL155" s="15" t="s">
        <v>47</v>
      </c>
      <c r="AM155" s="15" t="s">
        <v>81</v>
      </c>
    </row>
    <row r="156" spans="16:39">
      <c r="P156" s="14" t="s">
        <v>37</v>
      </c>
      <c r="R156" s="14" t="s">
        <v>38</v>
      </c>
      <c r="T156" s="14" t="s">
        <v>39</v>
      </c>
      <c r="V156" s="14" t="s">
        <v>43</v>
      </c>
      <c r="X156" s="14" t="s">
        <v>51</v>
      </c>
      <c r="Z156" s="14" t="s">
        <v>73</v>
      </c>
      <c r="AB156" s="14" t="s">
        <v>274</v>
      </c>
      <c r="AL156" s="15" t="s">
        <v>47</v>
      </c>
      <c r="AM156" s="15" t="s">
        <v>81</v>
      </c>
    </row>
    <row r="157" spans="16:39">
      <c r="P157" s="14" t="s">
        <v>37</v>
      </c>
      <c r="R157" s="14" t="s">
        <v>38</v>
      </c>
      <c r="T157" s="14" t="s">
        <v>39</v>
      </c>
      <c r="V157" s="14" t="s">
        <v>43</v>
      </c>
      <c r="X157" s="14" t="s">
        <v>51</v>
      </c>
      <c r="Z157" s="14" t="s">
        <v>73</v>
      </c>
      <c r="AB157" s="14" t="s">
        <v>275</v>
      </c>
      <c r="AL157" s="15" t="s">
        <v>47</v>
      </c>
      <c r="AM157" s="15" t="s">
        <v>81</v>
      </c>
    </row>
    <row r="158" spans="16:39">
      <c r="P158" s="14" t="s">
        <v>37</v>
      </c>
      <c r="R158" s="14" t="s">
        <v>38</v>
      </c>
      <c r="T158" s="14" t="s">
        <v>39</v>
      </c>
      <c r="V158" s="14" t="s">
        <v>43</v>
      </c>
      <c r="X158" s="14" t="s">
        <v>51</v>
      </c>
      <c r="Z158" s="14" t="s">
        <v>73</v>
      </c>
      <c r="AB158" s="14" t="s">
        <v>276</v>
      </c>
      <c r="AL158" s="15" t="s">
        <v>47</v>
      </c>
      <c r="AM158" s="15" t="s">
        <v>81</v>
      </c>
    </row>
    <row r="159" spans="16:39">
      <c r="P159" s="14" t="s">
        <v>37</v>
      </c>
      <c r="R159" s="14" t="s">
        <v>38</v>
      </c>
      <c r="T159" s="14" t="s">
        <v>39</v>
      </c>
      <c r="V159" s="14" t="s">
        <v>43</v>
      </c>
      <c r="X159" s="14" t="s">
        <v>51</v>
      </c>
      <c r="Z159" s="14" t="s">
        <v>73</v>
      </c>
      <c r="AB159" s="14" t="s">
        <v>277</v>
      </c>
      <c r="AL159" s="15" t="s">
        <v>47</v>
      </c>
      <c r="AM159" s="15" t="s">
        <v>81</v>
      </c>
    </row>
    <row r="160" spans="16:39">
      <c r="P160" s="14" t="s">
        <v>37</v>
      </c>
      <c r="R160" s="14" t="s">
        <v>38</v>
      </c>
      <c r="T160" s="14" t="s">
        <v>39</v>
      </c>
      <c r="V160" s="14" t="s">
        <v>43</v>
      </c>
      <c r="X160" s="14" t="s">
        <v>52</v>
      </c>
      <c r="Z160" s="14" t="s">
        <v>74</v>
      </c>
      <c r="AB160" s="14" t="s">
        <v>278</v>
      </c>
      <c r="AL160" s="15" t="s">
        <v>47</v>
      </c>
      <c r="AM160" s="15" t="s">
        <v>81</v>
      </c>
    </row>
    <row r="161" spans="16:39">
      <c r="P161" s="14" t="s">
        <v>37</v>
      </c>
      <c r="R161" s="14" t="s">
        <v>38</v>
      </c>
      <c r="T161" s="14" t="s">
        <v>39</v>
      </c>
      <c r="V161" s="14" t="s">
        <v>43</v>
      </c>
      <c r="X161" s="14" t="s">
        <v>52</v>
      </c>
      <c r="Z161" s="14" t="s">
        <v>74</v>
      </c>
      <c r="AB161" s="14" t="s">
        <v>279</v>
      </c>
      <c r="AL161" s="15" t="s">
        <v>47</v>
      </c>
      <c r="AM161" s="15" t="s">
        <v>81</v>
      </c>
    </row>
    <row r="162" spans="16:39">
      <c r="P162" s="14" t="s">
        <v>37</v>
      </c>
      <c r="R162" s="14" t="s">
        <v>38</v>
      </c>
      <c r="T162" s="14" t="s">
        <v>39</v>
      </c>
      <c r="V162" s="14" t="s">
        <v>43</v>
      </c>
      <c r="X162" s="14" t="s">
        <v>52</v>
      </c>
      <c r="Z162" s="14" t="s">
        <v>74</v>
      </c>
      <c r="AB162" s="14" t="s">
        <v>280</v>
      </c>
      <c r="AL162" s="15" t="s">
        <v>47</v>
      </c>
      <c r="AM162" s="15" t="s">
        <v>81</v>
      </c>
    </row>
    <row r="163" spans="16:39">
      <c r="P163" s="14" t="s">
        <v>37</v>
      </c>
      <c r="R163" s="14" t="s">
        <v>38</v>
      </c>
      <c r="T163" s="14" t="s">
        <v>39</v>
      </c>
      <c r="V163" s="14" t="s">
        <v>43</v>
      </c>
      <c r="X163" s="14" t="s">
        <v>52</v>
      </c>
      <c r="Z163" s="14" t="s">
        <v>74</v>
      </c>
      <c r="AB163" s="14" t="s">
        <v>281</v>
      </c>
      <c r="AL163" s="15" t="s">
        <v>47</v>
      </c>
      <c r="AM163" s="15" t="s">
        <v>81</v>
      </c>
    </row>
    <row r="164" spans="16:39">
      <c r="P164" s="14" t="s">
        <v>37</v>
      </c>
      <c r="R164" s="14" t="s">
        <v>38</v>
      </c>
      <c r="T164" s="14" t="s">
        <v>39</v>
      </c>
      <c r="V164" s="14" t="s">
        <v>43</v>
      </c>
      <c r="X164" s="14" t="s">
        <v>52</v>
      </c>
      <c r="Z164" s="14" t="s">
        <v>74</v>
      </c>
      <c r="AB164" s="14" t="s">
        <v>282</v>
      </c>
      <c r="AL164" s="15" t="s">
        <v>47</v>
      </c>
      <c r="AM164" s="15" t="s">
        <v>81</v>
      </c>
    </row>
    <row r="165" spans="16:39">
      <c r="P165" s="14" t="s">
        <v>37</v>
      </c>
      <c r="R165" s="14" t="s">
        <v>38</v>
      </c>
      <c r="T165" s="14" t="s">
        <v>39</v>
      </c>
      <c r="V165" s="14" t="s">
        <v>43</v>
      </c>
      <c r="X165" s="14" t="s">
        <v>52</v>
      </c>
      <c r="Z165" s="14" t="s">
        <v>74</v>
      </c>
      <c r="AB165" s="14" t="s">
        <v>283</v>
      </c>
      <c r="AL165" s="15" t="s">
        <v>47</v>
      </c>
      <c r="AM165" s="15" t="s">
        <v>81</v>
      </c>
    </row>
    <row r="166" spans="16:39">
      <c r="P166" s="14" t="s">
        <v>37</v>
      </c>
      <c r="R166" s="14" t="s">
        <v>38</v>
      </c>
      <c r="T166" s="14" t="s">
        <v>39</v>
      </c>
      <c r="V166" s="14" t="s">
        <v>43</v>
      </c>
      <c r="X166" s="14" t="s">
        <v>52</v>
      </c>
      <c r="Z166" s="14" t="s">
        <v>74</v>
      </c>
      <c r="AB166" s="14" t="s">
        <v>284</v>
      </c>
      <c r="AL166" s="15" t="s">
        <v>47</v>
      </c>
      <c r="AM166" s="15" t="s">
        <v>81</v>
      </c>
    </row>
    <row r="167" spans="16:39">
      <c r="P167" s="14" t="s">
        <v>37</v>
      </c>
      <c r="R167" s="14" t="s">
        <v>38</v>
      </c>
      <c r="T167" s="14" t="s">
        <v>39</v>
      </c>
      <c r="V167" s="14" t="s">
        <v>43</v>
      </c>
      <c r="X167" s="14" t="s">
        <v>52</v>
      </c>
      <c r="Z167" s="14" t="s">
        <v>74</v>
      </c>
      <c r="AB167" s="14" t="s">
        <v>285</v>
      </c>
      <c r="AL167" s="15" t="s">
        <v>47</v>
      </c>
      <c r="AM167" s="15" t="s">
        <v>81</v>
      </c>
    </row>
    <row r="168" spans="16:39">
      <c r="P168" s="14" t="s">
        <v>37</v>
      </c>
      <c r="R168" s="14" t="s">
        <v>38</v>
      </c>
      <c r="T168" s="14" t="s">
        <v>39</v>
      </c>
      <c r="V168" s="14" t="s">
        <v>43</v>
      </c>
      <c r="X168" s="14" t="s">
        <v>52</v>
      </c>
      <c r="Z168" s="14" t="s">
        <v>75</v>
      </c>
      <c r="AB168" s="14" t="s">
        <v>286</v>
      </c>
      <c r="AL168" s="15" t="s">
        <v>47</v>
      </c>
      <c r="AM168" s="15" t="s">
        <v>81</v>
      </c>
    </row>
    <row r="169" spans="16:39">
      <c r="P169" s="14" t="s">
        <v>37</v>
      </c>
      <c r="R169" s="14" t="s">
        <v>38</v>
      </c>
      <c r="T169" s="14" t="s">
        <v>39</v>
      </c>
      <c r="V169" s="14" t="s">
        <v>43</v>
      </c>
      <c r="X169" s="14" t="s">
        <v>52</v>
      </c>
      <c r="Z169" s="14" t="s">
        <v>76</v>
      </c>
      <c r="AB169" s="14" t="s">
        <v>287</v>
      </c>
      <c r="AL169" s="15" t="s">
        <v>47</v>
      </c>
      <c r="AM169" s="15" t="s">
        <v>81</v>
      </c>
    </row>
    <row r="170" spans="16:39">
      <c r="P170" s="14" t="s">
        <v>37</v>
      </c>
      <c r="R170" s="14" t="s">
        <v>38</v>
      </c>
      <c r="T170" s="14" t="s">
        <v>39</v>
      </c>
      <c r="V170" s="14" t="s">
        <v>43</v>
      </c>
      <c r="X170" s="14" t="s">
        <v>52</v>
      </c>
      <c r="Z170" s="14" t="s">
        <v>76</v>
      </c>
      <c r="AB170" s="14" t="s">
        <v>288</v>
      </c>
      <c r="AL170" s="15" t="s">
        <v>47</v>
      </c>
      <c r="AM170" s="15" t="s">
        <v>81</v>
      </c>
    </row>
    <row r="171" spans="16:39">
      <c r="P171" s="14" t="s">
        <v>37</v>
      </c>
      <c r="R171" s="14" t="s">
        <v>38</v>
      </c>
      <c r="T171" s="14" t="s">
        <v>39</v>
      </c>
      <c r="V171" s="14" t="s">
        <v>43</v>
      </c>
      <c r="X171" s="14" t="s">
        <v>52</v>
      </c>
      <c r="Z171" s="14" t="s">
        <v>76</v>
      </c>
      <c r="AB171" s="14" t="s">
        <v>289</v>
      </c>
      <c r="AL171" s="15" t="s">
        <v>47</v>
      </c>
      <c r="AM171" s="15" t="s">
        <v>81</v>
      </c>
    </row>
    <row r="172" spans="16:39">
      <c r="P172" s="14" t="s">
        <v>37</v>
      </c>
      <c r="R172" s="14" t="s">
        <v>38</v>
      </c>
      <c r="T172" s="14" t="s">
        <v>39</v>
      </c>
      <c r="V172" s="14" t="s">
        <v>43</v>
      </c>
      <c r="X172" s="14" t="s">
        <v>46</v>
      </c>
      <c r="Z172" s="14" t="s">
        <v>53</v>
      </c>
      <c r="AB172" s="14" t="s">
        <v>183</v>
      </c>
      <c r="AD172" s="26" t="s">
        <v>290</v>
      </c>
      <c r="AE172" s="4" t="s">
        <v>291</v>
      </c>
      <c r="AF172" s="4" t="s">
        <v>292</v>
      </c>
      <c r="AH172" s="4" t="s">
        <v>293</v>
      </c>
      <c r="AI172" s="4" t="s">
        <v>91</v>
      </c>
      <c r="AJ172" s="4" t="s">
        <v>92</v>
      </c>
      <c r="AK172" s="4" t="s">
        <v>93</v>
      </c>
      <c r="AL172" s="15" t="s">
        <v>47</v>
      </c>
      <c r="AM172" s="15" t="s">
        <v>4</v>
      </c>
    </row>
    <row r="173" spans="16:39">
      <c r="P173" s="14" t="s">
        <v>37</v>
      </c>
      <c r="R173" s="14" t="s">
        <v>38</v>
      </c>
      <c r="T173" s="14" t="s">
        <v>39</v>
      </c>
      <c r="V173" s="14" t="s">
        <v>43</v>
      </c>
      <c r="X173" s="14" t="s">
        <v>46</v>
      </c>
      <c r="Z173" s="14" t="s">
        <v>53</v>
      </c>
      <c r="AB173" s="14" t="s">
        <v>184</v>
      </c>
      <c r="AD173" s="26" t="s">
        <v>294</v>
      </c>
      <c r="AE173" s="4" t="s">
        <v>295</v>
      </c>
      <c r="AF173" s="4" t="s">
        <v>296</v>
      </c>
      <c r="AH173" s="4" t="s">
        <v>297</v>
      </c>
      <c r="AI173" s="4" t="s">
        <v>91</v>
      </c>
      <c r="AJ173" s="4" t="s">
        <v>92</v>
      </c>
      <c r="AK173" s="4" t="s">
        <v>93</v>
      </c>
      <c r="AL173" s="15" t="s">
        <v>47</v>
      </c>
      <c r="AM173" s="15" t="s">
        <v>4</v>
      </c>
    </row>
    <row r="174" spans="16:39">
      <c r="P174" s="14" t="s">
        <v>37</v>
      </c>
      <c r="R174" s="14" t="s">
        <v>38</v>
      </c>
      <c r="T174" s="14" t="s">
        <v>39</v>
      </c>
      <c r="V174" s="14" t="s">
        <v>43</v>
      </c>
      <c r="X174" s="14" t="s">
        <v>46</v>
      </c>
      <c r="Z174" s="14" t="s">
        <v>53</v>
      </c>
      <c r="AB174" s="14" t="s">
        <v>185</v>
      </c>
      <c r="AD174" s="26" t="s">
        <v>298</v>
      </c>
      <c r="AE174" s="4" t="s">
        <v>299</v>
      </c>
      <c r="AF174" s="4" t="s">
        <v>300</v>
      </c>
      <c r="AH174" s="4" t="s">
        <v>301</v>
      </c>
      <c r="AI174" s="4" t="s">
        <v>91</v>
      </c>
      <c r="AJ174" s="4" t="s">
        <v>92</v>
      </c>
      <c r="AK174" s="4" t="s">
        <v>93</v>
      </c>
      <c r="AL174" s="15" t="s">
        <v>47</v>
      </c>
      <c r="AM174" s="15" t="s">
        <v>4</v>
      </c>
    </row>
    <row r="175" spans="16:39">
      <c r="P175" s="14" t="s">
        <v>37</v>
      </c>
      <c r="R175" s="14" t="s">
        <v>38</v>
      </c>
      <c r="T175" s="14" t="s">
        <v>39</v>
      </c>
      <c r="V175" s="14" t="s">
        <v>43</v>
      </c>
      <c r="X175" s="14" t="s">
        <v>46</v>
      </c>
      <c r="Z175" s="14" t="s">
        <v>55</v>
      </c>
      <c r="AB175" s="14" t="s">
        <v>186</v>
      </c>
      <c r="AD175" s="26" t="s">
        <v>302</v>
      </c>
      <c r="AE175" s="4" t="s">
        <v>303</v>
      </c>
      <c r="AF175" s="4" t="s">
        <v>304</v>
      </c>
      <c r="AH175" s="4" t="s">
        <v>305</v>
      </c>
      <c r="AI175" s="4" t="s">
        <v>91</v>
      </c>
      <c r="AJ175" s="4" t="s">
        <v>92</v>
      </c>
      <c r="AK175" s="4" t="s">
        <v>93</v>
      </c>
      <c r="AL175" s="15" t="s">
        <v>47</v>
      </c>
      <c r="AM175" s="15" t="s">
        <v>4</v>
      </c>
    </row>
    <row r="176" spans="16:39">
      <c r="P176" s="14" t="s">
        <v>37</v>
      </c>
      <c r="R176" s="14" t="s">
        <v>38</v>
      </c>
      <c r="T176" s="14" t="s">
        <v>39</v>
      </c>
      <c r="V176" s="14" t="s">
        <v>43</v>
      </c>
      <c r="X176" s="14" t="s">
        <v>46</v>
      </c>
      <c r="Z176" s="14" t="s">
        <v>55</v>
      </c>
      <c r="AB176" s="14" t="s">
        <v>187</v>
      </c>
      <c r="AD176" s="26" t="s">
        <v>306</v>
      </c>
      <c r="AE176" s="4" t="s">
        <v>307</v>
      </c>
      <c r="AF176" s="4" t="s">
        <v>308</v>
      </c>
      <c r="AH176" s="4" t="s">
        <v>309</v>
      </c>
      <c r="AI176" s="4" t="s">
        <v>91</v>
      </c>
      <c r="AJ176" s="4" t="s">
        <v>92</v>
      </c>
      <c r="AK176" s="4" t="s">
        <v>93</v>
      </c>
      <c r="AL176" s="15" t="s">
        <v>47</v>
      </c>
      <c r="AM176" s="15" t="s">
        <v>4</v>
      </c>
    </row>
    <row r="177" spans="16:39">
      <c r="P177" s="14" t="s">
        <v>37</v>
      </c>
      <c r="R177" s="14" t="s">
        <v>38</v>
      </c>
      <c r="T177" s="14" t="s">
        <v>39</v>
      </c>
      <c r="V177" s="14" t="s">
        <v>43</v>
      </c>
      <c r="X177" s="14" t="s">
        <v>46</v>
      </c>
      <c r="Z177" s="14" t="s">
        <v>55</v>
      </c>
      <c r="AB177" s="14" t="s">
        <v>188</v>
      </c>
      <c r="AD177" s="26" t="s">
        <v>310</v>
      </c>
      <c r="AE177" s="4" t="s">
        <v>311</v>
      </c>
      <c r="AF177" s="4" t="s">
        <v>312</v>
      </c>
      <c r="AH177" s="4" t="s">
        <v>313</v>
      </c>
      <c r="AI177" s="4" t="s">
        <v>91</v>
      </c>
      <c r="AJ177" s="4" t="s">
        <v>92</v>
      </c>
      <c r="AK177" s="4" t="s">
        <v>93</v>
      </c>
      <c r="AL177" s="15" t="s">
        <v>47</v>
      </c>
      <c r="AM177" s="15" t="s">
        <v>4</v>
      </c>
    </row>
    <row r="178" spans="16:39">
      <c r="P178" s="14" t="s">
        <v>37</v>
      </c>
      <c r="R178" s="14" t="s">
        <v>38</v>
      </c>
      <c r="T178" s="14" t="s">
        <v>39</v>
      </c>
      <c r="V178" s="14" t="s">
        <v>43</v>
      </c>
      <c r="X178" s="14" t="s">
        <v>46</v>
      </c>
      <c r="Z178" s="14" t="s">
        <v>55</v>
      </c>
      <c r="AB178" s="14" t="s">
        <v>189</v>
      </c>
      <c r="AD178" s="26" t="s">
        <v>314</v>
      </c>
      <c r="AE178" s="4" t="s">
        <v>315</v>
      </c>
      <c r="AF178" s="4" t="s">
        <v>316</v>
      </c>
      <c r="AH178" s="4" t="s">
        <v>317</v>
      </c>
      <c r="AI178" s="4" t="s">
        <v>91</v>
      </c>
      <c r="AJ178" s="4" t="s">
        <v>92</v>
      </c>
      <c r="AK178" s="4" t="s">
        <v>93</v>
      </c>
      <c r="AL178" s="15" t="s">
        <v>47</v>
      </c>
      <c r="AM178" s="15" t="s">
        <v>4</v>
      </c>
    </row>
    <row r="179" spans="16:39">
      <c r="P179" s="14" t="s">
        <v>37</v>
      </c>
      <c r="R179" s="14" t="s">
        <v>38</v>
      </c>
      <c r="T179" s="14" t="s">
        <v>39</v>
      </c>
      <c r="V179" s="14" t="s">
        <v>43</v>
      </c>
      <c r="X179" s="14" t="s">
        <v>46</v>
      </c>
      <c r="Z179" s="14" t="s">
        <v>55</v>
      </c>
      <c r="AB179" s="14" t="s">
        <v>190</v>
      </c>
      <c r="AD179" s="26" t="s">
        <v>318</v>
      </c>
      <c r="AE179" s="4" t="s">
        <v>319</v>
      </c>
      <c r="AF179" s="4" t="s">
        <v>320</v>
      </c>
      <c r="AH179" s="4" t="s">
        <v>321</v>
      </c>
      <c r="AI179" s="4" t="s">
        <v>91</v>
      </c>
      <c r="AJ179" s="4" t="s">
        <v>92</v>
      </c>
      <c r="AK179" s="4" t="s">
        <v>93</v>
      </c>
      <c r="AL179" s="15" t="s">
        <v>47</v>
      </c>
      <c r="AM179" s="15" t="s">
        <v>4</v>
      </c>
    </row>
    <row r="180" spans="16:39">
      <c r="P180" s="14" t="s">
        <v>37</v>
      </c>
      <c r="R180" s="14" t="s">
        <v>38</v>
      </c>
      <c r="T180" s="14" t="s">
        <v>39</v>
      </c>
      <c r="V180" s="14" t="s">
        <v>43</v>
      </c>
      <c r="X180" s="14" t="s">
        <v>46</v>
      </c>
      <c r="Z180" s="14" t="s">
        <v>55</v>
      </c>
      <c r="AB180" s="14" t="s">
        <v>191</v>
      </c>
      <c r="AD180" s="26" t="s">
        <v>322</v>
      </c>
      <c r="AE180" s="4" t="s">
        <v>323</v>
      </c>
      <c r="AF180" s="4" t="s">
        <v>324</v>
      </c>
      <c r="AH180" s="4" t="s">
        <v>325</v>
      </c>
      <c r="AI180" s="4" t="s">
        <v>91</v>
      </c>
      <c r="AJ180" s="4" t="s">
        <v>92</v>
      </c>
      <c r="AK180" s="4" t="s">
        <v>93</v>
      </c>
      <c r="AL180" s="15" t="s">
        <v>47</v>
      </c>
      <c r="AM180" s="15" t="s">
        <v>4</v>
      </c>
    </row>
    <row r="181" spans="16:39">
      <c r="P181" s="14" t="s">
        <v>37</v>
      </c>
      <c r="R181" s="14" t="s">
        <v>38</v>
      </c>
      <c r="T181" s="14" t="s">
        <v>39</v>
      </c>
      <c r="V181" s="14" t="s">
        <v>43</v>
      </c>
      <c r="X181" s="14" t="s">
        <v>46</v>
      </c>
      <c r="Z181" s="14" t="s">
        <v>55</v>
      </c>
      <c r="AB181" s="14" t="s">
        <v>192</v>
      </c>
      <c r="AD181" s="26" t="s">
        <v>326</v>
      </c>
      <c r="AE181" s="4" t="s">
        <v>327</v>
      </c>
      <c r="AF181" s="4" t="s">
        <v>328</v>
      </c>
      <c r="AH181" s="4" t="s">
        <v>329</v>
      </c>
      <c r="AI181" s="4" t="s">
        <v>91</v>
      </c>
      <c r="AJ181" s="4" t="s">
        <v>92</v>
      </c>
      <c r="AK181" s="4" t="s">
        <v>93</v>
      </c>
      <c r="AL181" s="15" t="s">
        <v>47</v>
      </c>
      <c r="AM181" s="15" t="s">
        <v>4</v>
      </c>
    </row>
    <row r="182" spans="16:39">
      <c r="P182" s="14" t="s">
        <v>37</v>
      </c>
      <c r="R182" s="14" t="s">
        <v>38</v>
      </c>
      <c r="T182" s="14" t="s">
        <v>39</v>
      </c>
      <c r="V182" s="14" t="s">
        <v>43</v>
      </c>
      <c r="X182" s="14" t="s">
        <v>46</v>
      </c>
      <c r="Z182" s="14" t="s">
        <v>55</v>
      </c>
      <c r="AB182" s="14" t="s">
        <v>193</v>
      </c>
      <c r="AD182" s="26" t="s">
        <v>330</v>
      </c>
      <c r="AE182" s="4" t="s">
        <v>331</v>
      </c>
      <c r="AF182" s="4" t="s">
        <v>332</v>
      </c>
      <c r="AH182" s="4" t="s">
        <v>333</v>
      </c>
      <c r="AI182" s="4" t="s">
        <v>91</v>
      </c>
      <c r="AJ182" s="4" t="s">
        <v>92</v>
      </c>
      <c r="AK182" s="4" t="s">
        <v>93</v>
      </c>
      <c r="AL182" s="15" t="s">
        <v>47</v>
      </c>
      <c r="AM182" s="15" t="s">
        <v>4</v>
      </c>
    </row>
    <row r="183" spans="16:39">
      <c r="P183" s="14" t="s">
        <v>37</v>
      </c>
      <c r="R183" s="14" t="s">
        <v>38</v>
      </c>
      <c r="T183" s="14" t="s">
        <v>39</v>
      </c>
      <c r="V183" s="14" t="s">
        <v>43</v>
      </c>
      <c r="X183" s="14" t="s">
        <v>46</v>
      </c>
      <c r="Z183" s="14" t="s">
        <v>56</v>
      </c>
      <c r="AB183" s="14" t="s">
        <v>194</v>
      </c>
      <c r="AD183" s="26" t="s">
        <v>334</v>
      </c>
      <c r="AE183" s="4" t="s">
        <v>335</v>
      </c>
      <c r="AF183" s="4" t="s">
        <v>336</v>
      </c>
      <c r="AH183" s="4" t="s">
        <v>337</v>
      </c>
      <c r="AI183" s="4" t="s">
        <v>91</v>
      </c>
      <c r="AJ183" s="4" t="s">
        <v>92</v>
      </c>
      <c r="AK183" s="4" t="s">
        <v>93</v>
      </c>
      <c r="AL183" s="15" t="s">
        <v>47</v>
      </c>
      <c r="AM183" s="15" t="s">
        <v>4</v>
      </c>
    </row>
    <row r="184" spans="16:39">
      <c r="P184" s="14" t="s">
        <v>37</v>
      </c>
      <c r="R184" s="14" t="s">
        <v>38</v>
      </c>
      <c r="T184" s="14" t="s">
        <v>39</v>
      </c>
      <c r="V184" s="14" t="s">
        <v>43</v>
      </c>
      <c r="X184" s="14" t="s">
        <v>46</v>
      </c>
      <c r="Z184" s="14" t="s">
        <v>56</v>
      </c>
      <c r="AB184" s="14" t="s">
        <v>195</v>
      </c>
      <c r="AD184" s="26" t="s">
        <v>338</v>
      </c>
      <c r="AE184" s="4" t="s">
        <v>339</v>
      </c>
      <c r="AF184" s="4" t="s">
        <v>340</v>
      </c>
      <c r="AH184" s="4" t="s">
        <v>341</v>
      </c>
      <c r="AI184" s="4" t="s">
        <v>91</v>
      </c>
      <c r="AJ184" s="4" t="s">
        <v>92</v>
      </c>
      <c r="AK184" s="4" t="s">
        <v>93</v>
      </c>
      <c r="AL184" s="15" t="s">
        <v>47</v>
      </c>
      <c r="AM184" s="15" t="s">
        <v>4</v>
      </c>
    </row>
    <row r="185" spans="16:39">
      <c r="P185" s="14" t="s">
        <v>37</v>
      </c>
      <c r="R185" s="14" t="s">
        <v>38</v>
      </c>
      <c r="T185" s="14" t="s">
        <v>39</v>
      </c>
      <c r="V185" s="14" t="s">
        <v>43</v>
      </c>
      <c r="X185" s="14" t="s">
        <v>46</v>
      </c>
      <c r="Z185" s="14" t="s">
        <v>56</v>
      </c>
      <c r="AB185" s="14" t="s">
        <v>196</v>
      </c>
      <c r="AD185" s="26" t="s">
        <v>342</v>
      </c>
      <c r="AE185" s="4" t="s">
        <v>343</v>
      </c>
      <c r="AF185" s="4" t="s">
        <v>344</v>
      </c>
      <c r="AH185" s="4" t="s">
        <v>345</v>
      </c>
      <c r="AI185" s="4" t="s">
        <v>91</v>
      </c>
      <c r="AJ185" s="4" t="s">
        <v>92</v>
      </c>
      <c r="AK185" s="4" t="s">
        <v>93</v>
      </c>
      <c r="AL185" s="15" t="s">
        <v>47</v>
      </c>
      <c r="AM185" s="15" t="s">
        <v>4</v>
      </c>
    </row>
    <row r="186" spans="16:39">
      <c r="P186" s="14" t="s">
        <v>37</v>
      </c>
      <c r="R186" s="14" t="s">
        <v>38</v>
      </c>
      <c r="T186" s="14" t="s">
        <v>39</v>
      </c>
      <c r="V186" s="14" t="s">
        <v>43</v>
      </c>
      <c r="X186" s="14" t="s">
        <v>46</v>
      </c>
      <c r="Z186" s="14" t="s">
        <v>56</v>
      </c>
      <c r="AB186" s="14" t="s">
        <v>197</v>
      </c>
      <c r="AD186" s="26" t="s">
        <v>346</v>
      </c>
      <c r="AE186" s="4" t="s">
        <v>347</v>
      </c>
      <c r="AF186" s="4" t="s">
        <v>348</v>
      </c>
      <c r="AH186" s="4" t="s">
        <v>349</v>
      </c>
      <c r="AI186" s="4" t="s">
        <v>91</v>
      </c>
      <c r="AJ186" s="4" t="s">
        <v>92</v>
      </c>
      <c r="AK186" s="4" t="s">
        <v>93</v>
      </c>
      <c r="AL186" s="15" t="s">
        <v>47</v>
      </c>
      <c r="AM186" s="15" t="s">
        <v>4</v>
      </c>
    </row>
    <row r="187" spans="16:39">
      <c r="P187" s="14" t="s">
        <v>37</v>
      </c>
      <c r="R187" s="14" t="s">
        <v>38</v>
      </c>
      <c r="T187" s="14" t="s">
        <v>39</v>
      </c>
      <c r="V187" s="14" t="s">
        <v>43</v>
      </c>
      <c r="X187" s="14" t="s">
        <v>46</v>
      </c>
      <c r="Z187" s="14" t="s">
        <v>56</v>
      </c>
      <c r="AB187" s="14" t="s">
        <v>198</v>
      </c>
      <c r="AD187" s="26" t="s">
        <v>350</v>
      </c>
      <c r="AE187" s="4" t="s">
        <v>351</v>
      </c>
      <c r="AF187" s="4" t="s">
        <v>352</v>
      </c>
      <c r="AH187" s="4" t="s">
        <v>353</v>
      </c>
      <c r="AI187" s="4" t="s">
        <v>91</v>
      </c>
      <c r="AJ187" s="4" t="s">
        <v>92</v>
      </c>
      <c r="AK187" s="4" t="s">
        <v>93</v>
      </c>
      <c r="AL187" s="15" t="s">
        <v>47</v>
      </c>
      <c r="AM187" s="15" t="s">
        <v>4</v>
      </c>
    </row>
    <row r="188" spans="16:39">
      <c r="P188" s="14" t="s">
        <v>37</v>
      </c>
      <c r="R188" s="14" t="s">
        <v>38</v>
      </c>
      <c r="T188" s="14" t="s">
        <v>39</v>
      </c>
      <c r="V188" s="14" t="s">
        <v>43</v>
      </c>
      <c r="X188" s="14" t="s">
        <v>46</v>
      </c>
      <c r="Z188" s="14" t="s">
        <v>57</v>
      </c>
      <c r="AB188" s="14" t="s">
        <v>199</v>
      </c>
      <c r="AD188" s="26" t="s">
        <v>354</v>
      </c>
      <c r="AE188" s="4" t="s">
        <v>355</v>
      </c>
      <c r="AF188" s="4" t="s">
        <v>356</v>
      </c>
      <c r="AH188" s="4" t="s">
        <v>357</v>
      </c>
      <c r="AI188" s="4" t="s">
        <v>91</v>
      </c>
      <c r="AJ188" s="4" t="s">
        <v>92</v>
      </c>
      <c r="AK188" s="4" t="s">
        <v>93</v>
      </c>
      <c r="AL188" s="15" t="s">
        <v>47</v>
      </c>
      <c r="AM188" s="15" t="s">
        <v>4</v>
      </c>
    </row>
    <row r="189" spans="16:39">
      <c r="P189" s="14" t="s">
        <v>37</v>
      </c>
      <c r="R189" s="14" t="s">
        <v>38</v>
      </c>
      <c r="T189" s="14" t="s">
        <v>39</v>
      </c>
      <c r="V189" s="14" t="s">
        <v>43</v>
      </c>
      <c r="X189" s="14" t="s">
        <v>46</v>
      </c>
      <c r="Z189" s="14" t="s">
        <v>57</v>
      </c>
      <c r="AB189" s="14" t="s">
        <v>200</v>
      </c>
      <c r="AD189" s="26" t="s">
        <v>358</v>
      </c>
      <c r="AE189" s="4" t="s">
        <v>359</v>
      </c>
      <c r="AF189" s="4" t="s">
        <v>360</v>
      </c>
      <c r="AH189" s="4" t="s">
        <v>361</v>
      </c>
      <c r="AI189" s="4" t="s">
        <v>91</v>
      </c>
      <c r="AJ189" s="4" t="s">
        <v>92</v>
      </c>
      <c r="AK189" s="4" t="s">
        <v>93</v>
      </c>
      <c r="AL189" s="15" t="s">
        <v>47</v>
      </c>
      <c r="AM189" s="15" t="s">
        <v>4</v>
      </c>
    </row>
    <row r="190" spans="16:39">
      <c r="P190" s="14" t="s">
        <v>37</v>
      </c>
      <c r="R190" s="14" t="s">
        <v>38</v>
      </c>
      <c r="T190" s="14" t="s">
        <v>39</v>
      </c>
      <c r="V190" s="14" t="s">
        <v>43</v>
      </c>
      <c r="X190" s="14" t="s">
        <v>46</v>
      </c>
      <c r="Z190" s="14" t="s">
        <v>57</v>
      </c>
      <c r="AB190" s="14" t="s">
        <v>201</v>
      </c>
      <c r="AD190" s="26" t="s">
        <v>362</v>
      </c>
      <c r="AE190" s="4" t="s">
        <v>363</v>
      </c>
      <c r="AF190" s="4" t="s">
        <v>364</v>
      </c>
      <c r="AH190" s="4" t="s">
        <v>365</v>
      </c>
      <c r="AI190" s="4" t="s">
        <v>91</v>
      </c>
      <c r="AJ190" s="4" t="s">
        <v>92</v>
      </c>
      <c r="AK190" s="4" t="s">
        <v>93</v>
      </c>
      <c r="AL190" s="15" t="s">
        <v>47</v>
      </c>
      <c r="AM190" s="15" t="s">
        <v>4</v>
      </c>
    </row>
    <row r="191" spans="16:39">
      <c r="P191" s="14" t="s">
        <v>37</v>
      </c>
      <c r="R191" s="14" t="s">
        <v>38</v>
      </c>
      <c r="T191" s="14" t="s">
        <v>39</v>
      </c>
      <c r="V191" s="14" t="s">
        <v>43</v>
      </c>
      <c r="X191" s="14" t="s">
        <v>46</v>
      </c>
      <c r="Z191" s="14" t="s">
        <v>57</v>
      </c>
      <c r="AB191" s="14" t="s">
        <v>202</v>
      </c>
      <c r="AD191" s="26" t="s">
        <v>366</v>
      </c>
      <c r="AE191" s="4" t="s">
        <v>367</v>
      </c>
      <c r="AF191" s="4" t="s">
        <v>368</v>
      </c>
      <c r="AH191" s="4" t="s">
        <v>369</v>
      </c>
      <c r="AI191" s="4" t="s">
        <v>91</v>
      </c>
      <c r="AJ191" s="4" t="s">
        <v>92</v>
      </c>
      <c r="AK191" s="4" t="s">
        <v>93</v>
      </c>
      <c r="AL191" s="15" t="s">
        <v>47</v>
      </c>
      <c r="AM191" s="15" t="s">
        <v>4</v>
      </c>
    </row>
    <row r="192" spans="16:39">
      <c r="P192" s="14" t="s">
        <v>37</v>
      </c>
      <c r="R192" s="14" t="s">
        <v>38</v>
      </c>
      <c r="T192" s="14" t="s">
        <v>39</v>
      </c>
      <c r="V192" s="14" t="s">
        <v>43</v>
      </c>
      <c r="X192" s="14" t="s">
        <v>46</v>
      </c>
      <c r="Z192" s="14" t="s">
        <v>58</v>
      </c>
      <c r="AB192" s="14" t="s">
        <v>203</v>
      </c>
      <c r="AD192" s="26" t="s">
        <v>370</v>
      </c>
      <c r="AE192" s="4" t="s">
        <v>371</v>
      </c>
      <c r="AF192" s="4" t="s">
        <v>372</v>
      </c>
      <c r="AH192" s="4" t="s">
        <v>373</v>
      </c>
      <c r="AI192" s="4" t="s">
        <v>91</v>
      </c>
      <c r="AJ192" s="4" t="s">
        <v>92</v>
      </c>
      <c r="AK192" s="4" t="s">
        <v>93</v>
      </c>
      <c r="AL192" s="15" t="s">
        <v>47</v>
      </c>
      <c r="AM192" s="15" t="s">
        <v>4</v>
      </c>
    </row>
    <row r="193" spans="16:39">
      <c r="P193" s="14" t="s">
        <v>37</v>
      </c>
      <c r="R193" s="14" t="s">
        <v>38</v>
      </c>
      <c r="T193" s="14" t="s">
        <v>39</v>
      </c>
      <c r="V193" s="14" t="s">
        <v>43</v>
      </c>
      <c r="X193" s="14" t="s">
        <v>46</v>
      </c>
      <c r="Z193" s="14" t="s">
        <v>58</v>
      </c>
      <c r="AB193" s="14" t="s">
        <v>204</v>
      </c>
      <c r="AD193" s="26" t="s">
        <v>374</v>
      </c>
      <c r="AE193" s="4" t="s">
        <v>375</v>
      </c>
      <c r="AF193" s="4" t="s">
        <v>376</v>
      </c>
      <c r="AH193" s="4" t="s">
        <v>377</v>
      </c>
      <c r="AI193" s="4" t="s">
        <v>91</v>
      </c>
      <c r="AJ193" s="4" t="s">
        <v>92</v>
      </c>
      <c r="AK193" s="4" t="s">
        <v>93</v>
      </c>
      <c r="AL193" s="15" t="s">
        <v>47</v>
      </c>
      <c r="AM193" s="15" t="s">
        <v>4</v>
      </c>
    </row>
    <row r="194" spans="16:39">
      <c r="P194" s="14" t="s">
        <v>37</v>
      </c>
      <c r="R194" s="14" t="s">
        <v>38</v>
      </c>
      <c r="T194" s="14" t="s">
        <v>39</v>
      </c>
      <c r="V194" s="14" t="s">
        <v>43</v>
      </c>
      <c r="X194" s="14" t="s">
        <v>46</v>
      </c>
      <c r="Z194" s="14" t="s">
        <v>58</v>
      </c>
      <c r="AB194" s="14" t="s">
        <v>205</v>
      </c>
      <c r="AD194" s="26" t="s">
        <v>378</v>
      </c>
      <c r="AE194" s="4" t="s">
        <v>379</v>
      </c>
      <c r="AF194" s="4" t="s">
        <v>380</v>
      </c>
      <c r="AH194" s="4" t="s">
        <v>381</v>
      </c>
      <c r="AI194" s="4" t="s">
        <v>91</v>
      </c>
      <c r="AJ194" s="4" t="s">
        <v>92</v>
      </c>
      <c r="AK194" s="4" t="s">
        <v>93</v>
      </c>
      <c r="AL194" s="15" t="s">
        <v>47</v>
      </c>
      <c r="AM194" s="15" t="s">
        <v>4</v>
      </c>
    </row>
    <row r="195" spans="16:39">
      <c r="P195" s="14" t="s">
        <v>37</v>
      </c>
      <c r="R195" s="14" t="s">
        <v>38</v>
      </c>
      <c r="T195" s="14" t="s">
        <v>39</v>
      </c>
      <c r="V195" s="14" t="s">
        <v>43</v>
      </c>
      <c r="X195" s="14" t="s">
        <v>46</v>
      </c>
      <c r="Z195" s="14" t="s">
        <v>58</v>
      </c>
      <c r="AB195" s="14" t="s">
        <v>206</v>
      </c>
      <c r="AD195" s="26" t="s">
        <v>382</v>
      </c>
      <c r="AE195" s="4" t="s">
        <v>383</v>
      </c>
      <c r="AF195" s="4" t="s">
        <v>384</v>
      </c>
      <c r="AH195" s="4" t="s">
        <v>385</v>
      </c>
      <c r="AI195" s="4" t="s">
        <v>91</v>
      </c>
      <c r="AJ195" s="4" t="s">
        <v>92</v>
      </c>
      <c r="AK195" s="4" t="s">
        <v>93</v>
      </c>
      <c r="AL195" s="15" t="s">
        <v>47</v>
      </c>
      <c r="AM195" s="15" t="s">
        <v>4</v>
      </c>
    </row>
    <row r="196" spans="16:39">
      <c r="P196" s="14" t="s">
        <v>37</v>
      </c>
      <c r="R196" s="14" t="s">
        <v>38</v>
      </c>
      <c r="T196" s="14" t="s">
        <v>39</v>
      </c>
      <c r="V196" s="14" t="s">
        <v>43</v>
      </c>
      <c r="X196" s="14" t="s">
        <v>46</v>
      </c>
      <c r="Z196" s="14" t="s">
        <v>58</v>
      </c>
      <c r="AB196" s="14" t="s">
        <v>207</v>
      </c>
      <c r="AD196" s="26" t="s">
        <v>386</v>
      </c>
      <c r="AE196" s="4" t="s">
        <v>387</v>
      </c>
      <c r="AF196" s="4" t="s">
        <v>388</v>
      </c>
      <c r="AH196" s="4" t="s">
        <v>389</v>
      </c>
      <c r="AI196" s="4" t="s">
        <v>91</v>
      </c>
      <c r="AJ196" s="4" t="s">
        <v>92</v>
      </c>
      <c r="AK196" s="4" t="s">
        <v>93</v>
      </c>
      <c r="AL196" s="15" t="s">
        <v>47</v>
      </c>
      <c r="AM196" s="15" t="s">
        <v>4</v>
      </c>
    </row>
    <row r="197" spans="16:39">
      <c r="P197" s="14" t="s">
        <v>37</v>
      </c>
      <c r="R197" s="14" t="s">
        <v>38</v>
      </c>
      <c r="T197" s="14" t="s">
        <v>39</v>
      </c>
      <c r="V197" s="14" t="s">
        <v>43</v>
      </c>
      <c r="X197" s="14" t="s">
        <v>46</v>
      </c>
      <c r="Z197" s="14" t="s">
        <v>58</v>
      </c>
      <c r="AB197" s="14" t="s">
        <v>208</v>
      </c>
      <c r="AD197" s="26" t="s">
        <v>390</v>
      </c>
      <c r="AE197" s="4" t="s">
        <v>391</v>
      </c>
      <c r="AF197" s="4" t="s">
        <v>392</v>
      </c>
      <c r="AH197" s="4" t="s">
        <v>393</v>
      </c>
      <c r="AI197" s="4" t="s">
        <v>91</v>
      </c>
      <c r="AJ197" s="4" t="s">
        <v>92</v>
      </c>
      <c r="AK197" s="4" t="s">
        <v>93</v>
      </c>
      <c r="AL197" s="15" t="s">
        <v>47</v>
      </c>
      <c r="AM197" s="15" t="s">
        <v>4</v>
      </c>
    </row>
    <row r="198" spans="16:39">
      <c r="P198" s="14" t="s">
        <v>37</v>
      </c>
      <c r="R198" s="14" t="s">
        <v>38</v>
      </c>
      <c r="T198" s="14" t="s">
        <v>39</v>
      </c>
      <c r="V198" s="14" t="s">
        <v>43</v>
      </c>
      <c r="X198" s="14" t="s">
        <v>46</v>
      </c>
      <c r="Z198" s="14" t="s">
        <v>58</v>
      </c>
      <c r="AB198" s="14" t="s">
        <v>209</v>
      </c>
      <c r="AD198" s="26" t="s">
        <v>394</v>
      </c>
      <c r="AE198" s="4" t="s">
        <v>395</v>
      </c>
      <c r="AF198" s="4" t="s">
        <v>396</v>
      </c>
      <c r="AH198" s="4" t="s">
        <v>397</v>
      </c>
      <c r="AI198" s="4" t="s">
        <v>91</v>
      </c>
      <c r="AJ198" s="4" t="s">
        <v>92</v>
      </c>
      <c r="AK198" s="4" t="s">
        <v>93</v>
      </c>
      <c r="AL198" s="15" t="s">
        <v>47</v>
      </c>
      <c r="AM198" s="15" t="s">
        <v>4</v>
      </c>
    </row>
    <row r="199" spans="16:39">
      <c r="P199" s="14" t="s">
        <v>37</v>
      </c>
      <c r="R199" s="14" t="s">
        <v>38</v>
      </c>
      <c r="T199" s="14" t="s">
        <v>39</v>
      </c>
      <c r="V199" s="14" t="s">
        <v>43</v>
      </c>
      <c r="X199" s="14" t="s">
        <v>49</v>
      </c>
      <c r="Z199" s="14" t="s">
        <v>59</v>
      </c>
      <c r="AB199" s="14" t="s">
        <v>210</v>
      </c>
      <c r="AD199" s="26" t="s">
        <v>398</v>
      </c>
      <c r="AE199" s="4" t="s">
        <v>399</v>
      </c>
      <c r="AF199" s="4" t="s">
        <v>400</v>
      </c>
      <c r="AH199" s="4" t="s">
        <v>401</v>
      </c>
      <c r="AI199" s="4" t="s">
        <v>91</v>
      </c>
      <c r="AJ199" s="4" t="s">
        <v>92</v>
      </c>
      <c r="AK199" s="4" t="s">
        <v>93</v>
      </c>
      <c r="AL199" s="15" t="s">
        <v>47</v>
      </c>
      <c r="AM199" s="15" t="s">
        <v>4</v>
      </c>
    </row>
    <row r="200" spans="16:39">
      <c r="P200" s="14" t="s">
        <v>37</v>
      </c>
      <c r="R200" s="14" t="s">
        <v>38</v>
      </c>
      <c r="T200" s="14" t="s">
        <v>39</v>
      </c>
      <c r="V200" s="14" t="s">
        <v>43</v>
      </c>
      <c r="X200" s="14" t="s">
        <v>49</v>
      </c>
      <c r="Z200" s="14" t="s">
        <v>60</v>
      </c>
      <c r="AB200" s="14" t="s">
        <v>211</v>
      </c>
      <c r="AD200" s="26" t="s">
        <v>402</v>
      </c>
      <c r="AE200" s="4" t="s">
        <v>403</v>
      </c>
      <c r="AF200" s="4" t="s">
        <v>404</v>
      </c>
      <c r="AH200" s="4" t="s">
        <v>405</v>
      </c>
      <c r="AI200" s="4" t="s">
        <v>91</v>
      </c>
      <c r="AJ200" s="4" t="s">
        <v>92</v>
      </c>
      <c r="AK200" s="4" t="s">
        <v>93</v>
      </c>
      <c r="AL200" s="15" t="s">
        <v>47</v>
      </c>
      <c r="AM200" s="15" t="s">
        <v>4</v>
      </c>
    </row>
    <row r="201" spans="16:39">
      <c r="P201" s="14" t="s">
        <v>37</v>
      </c>
      <c r="R201" s="14" t="s">
        <v>38</v>
      </c>
      <c r="T201" s="14" t="s">
        <v>39</v>
      </c>
      <c r="V201" s="14" t="s">
        <v>43</v>
      </c>
      <c r="X201" s="14" t="s">
        <v>49</v>
      </c>
      <c r="Z201" s="14" t="s">
        <v>60</v>
      </c>
      <c r="AB201" s="14" t="s">
        <v>212</v>
      </c>
      <c r="AD201" s="26" t="s">
        <v>406</v>
      </c>
      <c r="AE201" s="4" t="s">
        <v>407</v>
      </c>
      <c r="AF201" s="4" t="s">
        <v>408</v>
      </c>
      <c r="AH201" s="4" t="s">
        <v>409</v>
      </c>
      <c r="AI201" s="4" t="s">
        <v>91</v>
      </c>
      <c r="AJ201" s="4" t="s">
        <v>92</v>
      </c>
      <c r="AK201" s="4" t="s">
        <v>93</v>
      </c>
      <c r="AL201" s="15" t="s">
        <v>47</v>
      </c>
      <c r="AM201" s="15" t="s">
        <v>4</v>
      </c>
    </row>
    <row r="202" spans="16:39">
      <c r="P202" s="14" t="s">
        <v>37</v>
      </c>
      <c r="R202" s="14" t="s">
        <v>38</v>
      </c>
      <c r="T202" s="14" t="s">
        <v>39</v>
      </c>
      <c r="V202" s="14" t="s">
        <v>43</v>
      </c>
      <c r="X202" s="14" t="s">
        <v>49</v>
      </c>
      <c r="Z202" s="14" t="s">
        <v>60</v>
      </c>
      <c r="AB202" s="14" t="s">
        <v>213</v>
      </c>
      <c r="AD202" s="26" t="s">
        <v>410</v>
      </c>
      <c r="AE202" s="4" t="s">
        <v>411</v>
      </c>
      <c r="AF202" s="4" t="s">
        <v>412</v>
      </c>
      <c r="AH202" s="4" t="s">
        <v>413</v>
      </c>
      <c r="AI202" s="4" t="s">
        <v>91</v>
      </c>
      <c r="AJ202" s="4" t="s">
        <v>92</v>
      </c>
      <c r="AK202" s="4" t="s">
        <v>93</v>
      </c>
      <c r="AL202" s="15" t="s">
        <v>47</v>
      </c>
      <c r="AM202" s="15" t="s">
        <v>4</v>
      </c>
    </row>
    <row r="203" spans="16:39">
      <c r="P203" s="14" t="s">
        <v>37</v>
      </c>
      <c r="R203" s="14" t="s">
        <v>38</v>
      </c>
      <c r="T203" s="14" t="s">
        <v>39</v>
      </c>
      <c r="V203" s="14" t="s">
        <v>43</v>
      </c>
      <c r="X203" s="14" t="s">
        <v>49</v>
      </c>
      <c r="Z203" s="14" t="s">
        <v>60</v>
      </c>
      <c r="AB203" s="14" t="s">
        <v>214</v>
      </c>
      <c r="AD203" s="26" t="s">
        <v>414</v>
      </c>
      <c r="AE203" s="4" t="s">
        <v>415</v>
      </c>
      <c r="AF203" s="4" t="s">
        <v>416</v>
      </c>
      <c r="AH203" s="4" t="s">
        <v>417</v>
      </c>
      <c r="AI203" s="4" t="s">
        <v>91</v>
      </c>
      <c r="AJ203" s="4" t="s">
        <v>92</v>
      </c>
      <c r="AK203" s="4" t="s">
        <v>93</v>
      </c>
      <c r="AL203" s="15" t="s">
        <v>47</v>
      </c>
      <c r="AM203" s="15" t="s">
        <v>4</v>
      </c>
    </row>
    <row r="204" spans="16:39">
      <c r="P204" s="14" t="s">
        <v>37</v>
      </c>
      <c r="R204" s="14" t="s">
        <v>38</v>
      </c>
      <c r="T204" s="14" t="s">
        <v>39</v>
      </c>
      <c r="V204" s="14" t="s">
        <v>43</v>
      </c>
      <c r="X204" s="14" t="s">
        <v>49</v>
      </c>
      <c r="Z204" s="14" t="s">
        <v>60</v>
      </c>
      <c r="AB204" s="14" t="s">
        <v>215</v>
      </c>
      <c r="AD204" s="26" t="s">
        <v>418</v>
      </c>
      <c r="AE204" s="4" t="s">
        <v>419</v>
      </c>
      <c r="AF204" s="4" t="s">
        <v>420</v>
      </c>
      <c r="AH204" s="4" t="s">
        <v>421</v>
      </c>
      <c r="AI204" s="4" t="s">
        <v>91</v>
      </c>
      <c r="AJ204" s="4" t="s">
        <v>92</v>
      </c>
      <c r="AK204" s="4" t="s">
        <v>93</v>
      </c>
      <c r="AL204" s="15" t="s">
        <v>47</v>
      </c>
      <c r="AM204" s="15" t="s">
        <v>4</v>
      </c>
    </row>
    <row r="205" spans="16:39">
      <c r="P205" s="14" t="s">
        <v>37</v>
      </c>
      <c r="R205" s="14" t="s">
        <v>38</v>
      </c>
      <c r="T205" s="14" t="s">
        <v>39</v>
      </c>
      <c r="V205" s="14" t="s">
        <v>43</v>
      </c>
      <c r="X205" s="14" t="s">
        <v>61</v>
      </c>
      <c r="Z205" s="14" t="s">
        <v>62</v>
      </c>
      <c r="AB205" s="14" t="s">
        <v>216</v>
      </c>
      <c r="AD205" s="26" t="s">
        <v>422</v>
      </c>
      <c r="AE205" s="4" t="s">
        <v>423</v>
      </c>
      <c r="AF205" s="4" t="s">
        <v>424</v>
      </c>
      <c r="AH205" s="4" t="s">
        <v>425</v>
      </c>
      <c r="AI205" s="4" t="s">
        <v>91</v>
      </c>
      <c r="AJ205" s="4" t="s">
        <v>92</v>
      </c>
      <c r="AK205" s="4" t="s">
        <v>93</v>
      </c>
      <c r="AL205" s="15" t="s">
        <v>47</v>
      </c>
      <c r="AM205" s="15" t="s">
        <v>4</v>
      </c>
    </row>
    <row r="206" spans="16:39">
      <c r="P206" s="14" t="s">
        <v>37</v>
      </c>
      <c r="R206" s="14" t="s">
        <v>38</v>
      </c>
      <c r="T206" s="14" t="s">
        <v>39</v>
      </c>
      <c r="V206" s="14" t="s">
        <v>43</v>
      </c>
      <c r="X206" s="14" t="s">
        <v>61</v>
      </c>
      <c r="Z206" s="14" t="s">
        <v>63</v>
      </c>
      <c r="AB206" s="14" t="s">
        <v>217</v>
      </c>
      <c r="AD206" s="26" t="s">
        <v>426</v>
      </c>
      <c r="AE206" s="4" t="s">
        <v>427</v>
      </c>
      <c r="AF206" s="4" t="s">
        <v>428</v>
      </c>
      <c r="AH206" s="4" t="s">
        <v>429</v>
      </c>
      <c r="AI206" s="4" t="s">
        <v>91</v>
      </c>
      <c r="AJ206" s="4" t="s">
        <v>92</v>
      </c>
      <c r="AK206" s="4" t="s">
        <v>93</v>
      </c>
      <c r="AL206" s="15" t="s">
        <v>47</v>
      </c>
      <c r="AM206" s="15" t="s">
        <v>4</v>
      </c>
    </row>
    <row r="207" spans="16:39">
      <c r="P207" s="14" t="s">
        <v>37</v>
      </c>
      <c r="R207" s="14" t="s">
        <v>38</v>
      </c>
      <c r="T207" s="14" t="s">
        <v>39</v>
      </c>
      <c r="V207" s="14" t="s">
        <v>43</v>
      </c>
      <c r="X207" s="14" t="s">
        <v>61</v>
      </c>
      <c r="Z207" s="14" t="s">
        <v>64</v>
      </c>
      <c r="AB207" s="14" t="s">
        <v>218</v>
      </c>
      <c r="AD207" s="26" t="s">
        <v>430</v>
      </c>
      <c r="AE207" s="4" t="s">
        <v>431</v>
      </c>
      <c r="AF207" s="4" t="s">
        <v>432</v>
      </c>
      <c r="AH207" s="4" t="s">
        <v>433</v>
      </c>
      <c r="AI207" s="4" t="s">
        <v>91</v>
      </c>
      <c r="AJ207" s="4" t="s">
        <v>92</v>
      </c>
      <c r="AK207" s="4" t="s">
        <v>93</v>
      </c>
      <c r="AL207" s="15" t="s">
        <v>47</v>
      </c>
      <c r="AM207" s="15" t="s">
        <v>4</v>
      </c>
    </row>
    <row r="208" spans="16:39">
      <c r="P208" s="14" t="s">
        <v>37</v>
      </c>
      <c r="R208" s="14" t="s">
        <v>38</v>
      </c>
      <c r="T208" s="14" t="s">
        <v>39</v>
      </c>
      <c r="V208" s="14" t="s">
        <v>43</v>
      </c>
      <c r="X208" s="14" t="s">
        <v>61</v>
      </c>
      <c r="Z208" s="14" t="s">
        <v>65</v>
      </c>
      <c r="AB208" s="14" t="s">
        <v>219</v>
      </c>
      <c r="AD208" s="26" t="s">
        <v>434</v>
      </c>
      <c r="AE208" s="4" t="s">
        <v>435</v>
      </c>
      <c r="AF208" s="4" t="s">
        <v>436</v>
      </c>
      <c r="AH208" s="4" t="s">
        <v>437</v>
      </c>
      <c r="AI208" s="4" t="s">
        <v>91</v>
      </c>
      <c r="AJ208" s="4" t="s">
        <v>92</v>
      </c>
      <c r="AK208" s="4" t="s">
        <v>93</v>
      </c>
      <c r="AL208" s="15" t="s">
        <v>47</v>
      </c>
      <c r="AM208" s="15" t="s">
        <v>4</v>
      </c>
    </row>
    <row r="209" spans="16:39">
      <c r="P209" s="14" t="s">
        <v>37</v>
      </c>
      <c r="R209" s="14" t="s">
        <v>38</v>
      </c>
      <c r="T209" s="14" t="s">
        <v>39</v>
      </c>
      <c r="V209" s="14" t="s">
        <v>43</v>
      </c>
      <c r="X209" s="14" t="s">
        <v>66</v>
      </c>
      <c r="Z209" s="14" t="s">
        <v>67</v>
      </c>
      <c r="AB209" s="14" t="s">
        <v>220</v>
      </c>
      <c r="AD209" s="26" t="s">
        <v>438</v>
      </c>
      <c r="AE209" s="4" t="s">
        <v>439</v>
      </c>
      <c r="AF209" s="4" t="s">
        <v>440</v>
      </c>
      <c r="AH209" s="4" t="s">
        <v>441</v>
      </c>
      <c r="AI209" s="4" t="s">
        <v>91</v>
      </c>
      <c r="AJ209" s="4" t="s">
        <v>92</v>
      </c>
      <c r="AK209" s="4" t="s">
        <v>93</v>
      </c>
      <c r="AL209" s="15" t="s">
        <v>47</v>
      </c>
      <c r="AM209" s="15" t="s">
        <v>4</v>
      </c>
    </row>
    <row r="210" spans="16:39">
      <c r="P210" s="14" t="s">
        <v>37</v>
      </c>
      <c r="R210" s="14" t="s">
        <v>38</v>
      </c>
      <c r="T210" s="14" t="s">
        <v>39</v>
      </c>
      <c r="V210" s="14" t="s">
        <v>43</v>
      </c>
      <c r="X210" s="14" t="s">
        <v>66</v>
      </c>
      <c r="Z210" s="14" t="s">
        <v>67</v>
      </c>
      <c r="AB210" s="14" t="s">
        <v>221</v>
      </c>
      <c r="AD210" s="26" t="s">
        <v>442</v>
      </c>
      <c r="AE210" s="4" t="s">
        <v>443</v>
      </c>
      <c r="AF210" s="4" t="s">
        <v>444</v>
      </c>
      <c r="AH210" s="4" t="s">
        <v>445</v>
      </c>
      <c r="AI210" s="4" t="s">
        <v>91</v>
      </c>
      <c r="AJ210" s="4" t="s">
        <v>92</v>
      </c>
      <c r="AK210" s="4" t="s">
        <v>93</v>
      </c>
      <c r="AL210" s="15" t="s">
        <v>47</v>
      </c>
      <c r="AM210" s="15" t="s">
        <v>4</v>
      </c>
    </row>
    <row r="211" spans="16:39">
      <c r="P211" s="14" t="s">
        <v>37</v>
      </c>
      <c r="R211" s="14" t="s">
        <v>38</v>
      </c>
      <c r="T211" s="14" t="s">
        <v>39</v>
      </c>
      <c r="V211" s="14" t="s">
        <v>43</v>
      </c>
      <c r="X211" s="14" t="s">
        <v>66</v>
      </c>
      <c r="Z211" s="14" t="s">
        <v>67</v>
      </c>
      <c r="AB211" s="14" t="s">
        <v>222</v>
      </c>
      <c r="AD211" s="26" t="s">
        <v>446</v>
      </c>
      <c r="AE211" s="4" t="s">
        <v>447</v>
      </c>
      <c r="AF211" s="4" t="s">
        <v>448</v>
      </c>
      <c r="AH211" s="4" t="s">
        <v>449</v>
      </c>
      <c r="AI211" s="4" t="s">
        <v>91</v>
      </c>
      <c r="AJ211" s="4" t="s">
        <v>92</v>
      </c>
      <c r="AK211" s="4" t="s">
        <v>93</v>
      </c>
      <c r="AL211" s="15" t="s">
        <v>47</v>
      </c>
      <c r="AM211" s="15" t="s">
        <v>4</v>
      </c>
    </row>
    <row r="212" spans="16:39">
      <c r="P212" s="14" t="s">
        <v>37</v>
      </c>
      <c r="R212" s="14" t="s">
        <v>38</v>
      </c>
      <c r="T212" s="14" t="s">
        <v>39</v>
      </c>
      <c r="V212" s="14" t="s">
        <v>43</v>
      </c>
      <c r="X212" s="14" t="s">
        <v>66</v>
      </c>
      <c r="Z212" s="14" t="s">
        <v>67</v>
      </c>
      <c r="AB212" s="14" t="s">
        <v>223</v>
      </c>
      <c r="AD212" s="26" t="s">
        <v>450</v>
      </c>
      <c r="AE212" s="4" t="s">
        <v>451</v>
      </c>
      <c r="AF212" s="4" t="s">
        <v>452</v>
      </c>
      <c r="AH212" s="4" t="s">
        <v>453</v>
      </c>
      <c r="AI212" s="4" t="s">
        <v>91</v>
      </c>
      <c r="AJ212" s="4" t="s">
        <v>92</v>
      </c>
      <c r="AK212" s="4" t="s">
        <v>93</v>
      </c>
      <c r="AL212" s="15" t="s">
        <v>47</v>
      </c>
      <c r="AM212" s="15" t="s">
        <v>4</v>
      </c>
    </row>
    <row r="213" spans="16:39">
      <c r="P213" s="14" t="s">
        <v>37</v>
      </c>
      <c r="R213" s="14" t="s">
        <v>38</v>
      </c>
      <c r="T213" s="14" t="s">
        <v>39</v>
      </c>
      <c r="V213" s="14" t="s">
        <v>43</v>
      </c>
      <c r="X213" s="14" t="s">
        <v>66</v>
      </c>
      <c r="Z213" s="14" t="s">
        <v>67</v>
      </c>
      <c r="AB213" s="14" t="s">
        <v>224</v>
      </c>
      <c r="AD213" s="26" t="s">
        <v>454</v>
      </c>
      <c r="AE213" s="4" t="s">
        <v>455</v>
      </c>
      <c r="AF213" s="4" t="s">
        <v>456</v>
      </c>
      <c r="AH213" s="4" t="s">
        <v>457</v>
      </c>
      <c r="AI213" s="4" t="s">
        <v>91</v>
      </c>
      <c r="AJ213" s="4" t="s">
        <v>92</v>
      </c>
      <c r="AK213" s="4" t="s">
        <v>93</v>
      </c>
      <c r="AL213" s="15" t="s">
        <v>47</v>
      </c>
      <c r="AM213" s="15" t="s">
        <v>4</v>
      </c>
    </row>
    <row r="214" spans="16:39">
      <c r="P214" s="14" t="s">
        <v>37</v>
      </c>
      <c r="R214" s="14" t="s">
        <v>38</v>
      </c>
      <c r="T214" s="14" t="s">
        <v>39</v>
      </c>
      <c r="V214" s="14" t="s">
        <v>43</v>
      </c>
      <c r="X214" s="14" t="s">
        <v>66</v>
      </c>
      <c r="Z214" s="14" t="s">
        <v>67</v>
      </c>
      <c r="AB214" s="14" t="s">
        <v>225</v>
      </c>
      <c r="AD214" s="26" t="s">
        <v>458</v>
      </c>
      <c r="AE214" s="4" t="s">
        <v>459</v>
      </c>
      <c r="AF214" s="4" t="s">
        <v>460</v>
      </c>
      <c r="AH214" s="4" t="s">
        <v>461</v>
      </c>
      <c r="AI214" s="4" t="s">
        <v>91</v>
      </c>
      <c r="AJ214" s="4" t="s">
        <v>92</v>
      </c>
      <c r="AK214" s="4" t="s">
        <v>93</v>
      </c>
      <c r="AL214" s="15" t="s">
        <v>47</v>
      </c>
      <c r="AM214" s="15" t="s">
        <v>4</v>
      </c>
    </row>
    <row r="215" spans="16:39">
      <c r="P215" s="14" t="s">
        <v>37</v>
      </c>
      <c r="R215" s="14" t="s">
        <v>38</v>
      </c>
      <c r="T215" s="14" t="s">
        <v>39</v>
      </c>
      <c r="V215" s="14" t="s">
        <v>43</v>
      </c>
      <c r="X215" s="14" t="s">
        <v>66</v>
      </c>
      <c r="Z215" s="14" t="s">
        <v>68</v>
      </c>
      <c r="AB215" s="14" t="s">
        <v>226</v>
      </c>
      <c r="AD215" s="26" t="s">
        <v>462</v>
      </c>
      <c r="AE215" s="4" t="s">
        <v>463</v>
      </c>
      <c r="AF215" s="4" t="s">
        <v>464</v>
      </c>
      <c r="AH215" s="4" t="s">
        <v>465</v>
      </c>
      <c r="AI215" s="4" t="s">
        <v>91</v>
      </c>
      <c r="AJ215" s="4" t="s">
        <v>92</v>
      </c>
      <c r="AK215" s="4" t="s">
        <v>93</v>
      </c>
      <c r="AL215" s="15" t="s">
        <v>47</v>
      </c>
      <c r="AM215" s="15" t="s">
        <v>4</v>
      </c>
    </row>
    <row r="216" spans="16:39">
      <c r="P216" s="14" t="s">
        <v>37</v>
      </c>
      <c r="R216" s="14" t="s">
        <v>38</v>
      </c>
      <c r="T216" s="14" t="s">
        <v>39</v>
      </c>
      <c r="V216" s="14" t="s">
        <v>43</v>
      </c>
      <c r="X216" s="14" t="s">
        <v>66</v>
      </c>
      <c r="Z216" s="14" t="s">
        <v>68</v>
      </c>
      <c r="AB216" s="14" t="s">
        <v>227</v>
      </c>
      <c r="AD216" s="26" t="s">
        <v>466</v>
      </c>
      <c r="AE216" s="4" t="s">
        <v>467</v>
      </c>
      <c r="AF216" s="4" t="s">
        <v>468</v>
      </c>
      <c r="AH216" s="4" t="s">
        <v>469</v>
      </c>
      <c r="AI216" s="4" t="s">
        <v>91</v>
      </c>
      <c r="AJ216" s="4" t="s">
        <v>92</v>
      </c>
      <c r="AK216" s="4" t="s">
        <v>93</v>
      </c>
      <c r="AL216" s="15" t="s">
        <v>47</v>
      </c>
      <c r="AM216" s="15" t="s">
        <v>4</v>
      </c>
    </row>
    <row r="217" spans="16:39">
      <c r="P217" s="14" t="s">
        <v>37</v>
      </c>
      <c r="R217" s="14" t="s">
        <v>38</v>
      </c>
      <c r="T217" s="14" t="s">
        <v>39</v>
      </c>
      <c r="V217" s="14" t="s">
        <v>43</v>
      </c>
      <c r="X217" s="14" t="s">
        <v>66</v>
      </c>
      <c r="Z217" s="14" t="s">
        <v>68</v>
      </c>
      <c r="AB217" s="14" t="s">
        <v>228</v>
      </c>
      <c r="AD217" s="26" t="s">
        <v>470</v>
      </c>
      <c r="AE217" s="4" t="s">
        <v>471</v>
      </c>
      <c r="AF217" s="4" t="s">
        <v>472</v>
      </c>
      <c r="AH217" s="4" t="s">
        <v>473</v>
      </c>
      <c r="AI217" s="4" t="s">
        <v>91</v>
      </c>
      <c r="AJ217" s="4" t="s">
        <v>92</v>
      </c>
      <c r="AK217" s="4" t="s">
        <v>93</v>
      </c>
      <c r="AL217" s="15" t="s">
        <v>47</v>
      </c>
      <c r="AM217" s="15" t="s">
        <v>4</v>
      </c>
    </row>
    <row r="218" spans="16:39">
      <c r="P218" s="14" t="s">
        <v>37</v>
      </c>
      <c r="R218" s="14" t="s">
        <v>38</v>
      </c>
      <c r="T218" s="14" t="s">
        <v>39</v>
      </c>
      <c r="V218" s="14" t="s">
        <v>43</v>
      </c>
      <c r="X218" s="14" t="s">
        <v>66</v>
      </c>
      <c r="Z218" s="14" t="s">
        <v>68</v>
      </c>
      <c r="AB218" s="14" t="s">
        <v>229</v>
      </c>
      <c r="AD218" s="26" t="s">
        <v>474</v>
      </c>
      <c r="AE218" s="4" t="s">
        <v>475</v>
      </c>
      <c r="AF218" s="4" t="s">
        <v>476</v>
      </c>
      <c r="AH218" s="4" t="s">
        <v>477</v>
      </c>
      <c r="AI218" s="4" t="s">
        <v>91</v>
      </c>
      <c r="AJ218" s="4" t="s">
        <v>92</v>
      </c>
      <c r="AK218" s="4" t="s">
        <v>93</v>
      </c>
      <c r="AL218" s="15" t="s">
        <v>47</v>
      </c>
      <c r="AM218" s="15" t="s">
        <v>4</v>
      </c>
    </row>
    <row r="219" spans="16:39">
      <c r="P219" s="14" t="s">
        <v>37</v>
      </c>
      <c r="R219" s="14" t="s">
        <v>38</v>
      </c>
      <c r="T219" s="14" t="s">
        <v>39</v>
      </c>
      <c r="V219" s="14" t="s">
        <v>43</v>
      </c>
      <c r="X219" s="14" t="s">
        <v>66</v>
      </c>
      <c r="Z219" s="14" t="s">
        <v>68</v>
      </c>
      <c r="AB219" s="14" t="s">
        <v>230</v>
      </c>
      <c r="AD219" s="26" t="s">
        <v>478</v>
      </c>
      <c r="AE219" s="4" t="s">
        <v>479</v>
      </c>
      <c r="AF219" s="4" t="s">
        <v>480</v>
      </c>
      <c r="AH219" s="4" t="s">
        <v>481</v>
      </c>
      <c r="AI219" s="4" t="s">
        <v>91</v>
      </c>
      <c r="AJ219" s="4" t="s">
        <v>92</v>
      </c>
      <c r="AK219" s="4" t="s">
        <v>93</v>
      </c>
      <c r="AL219" s="15" t="s">
        <v>47</v>
      </c>
      <c r="AM219" s="15" t="s">
        <v>4</v>
      </c>
    </row>
    <row r="220" spans="16:39">
      <c r="P220" s="14" t="s">
        <v>37</v>
      </c>
      <c r="R220" s="14" t="s">
        <v>38</v>
      </c>
      <c r="T220" s="14" t="s">
        <v>39</v>
      </c>
      <c r="V220" s="14" t="s">
        <v>43</v>
      </c>
      <c r="X220" s="14" t="s">
        <v>66</v>
      </c>
      <c r="Z220" s="14" t="s">
        <v>68</v>
      </c>
      <c r="AB220" s="14" t="s">
        <v>231</v>
      </c>
      <c r="AD220" s="26" t="s">
        <v>482</v>
      </c>
      <c r="AE220" s="4" t="s">
        <v>483</v>
      </c>
      <c r="AF220" s="4" t="s">
        <v>484</v>
      </c>
      <c r="AH220" s="4" t="s">
        <v>485</v>
      </c>
      <c r="AI220" s="4" t="s">
        <v>91</v>
      </c>
      <c r="AJ220" s="4" t="s">
        <v>92</v>
      </c>
      <c r="AK220" s="4" t="s">
        <v>93</v>
      </c>
      <c r="AL220" s="15" t="s">
        <v>47</v>
      </c>
      <c r="AM220" s="15" t="s">
        <v>4</v>
      </c>
    </row>
    <row r="221" spans="16:39">
      <c r="P221" s="14" t="s">
        <v>37</v>
      </c>
      <c r="R221" s="14" t="s">
        <v>38</v>
      </c>
      <c r="T221" s="14" t="s">
        <v>39</v>
      </c>
      <c r="V221" s="14" t="s">
        <v>43</v>
      </c>
      <c r="X221" s="14" t="s">
        <v>66</v>
      </c>
      <c r="Z221" s="14" t="s">
        <v>68</v>
      </c>
      <c r="AB221" s="14" t="s">
        <v>232</v>
      </c>
      <c r="AD221" s="26" t="s">
        <v>486</v>
      </c>
      <c r="AE221" s="4" t="s">
        <v>487</v>
      </c>
      <c r="AF221" s="4" t="s">
        <v>488</v>
      </c>
      <c r="AH221" s="4" t="s">
        <v>489</v>
      </c>
      <c r="AI221" s="4" t="s">
        <v>91</v>
      </c>
      <c r="AJ221" s="4" t="s">
        <v>92</v>
      </c>
      <c r="AK221" s="4" t="s">
        <v>93</v>
      </c>
      <c r="AL221" s="15" t="s">
        <v>47</v>
      </c>
      <c r="AM221" s="15" t="s">
        <v>4</v>
      </c>
    </row>
    <row r="222" spans="16:39">
      <c r="P222" s="14" t="s">
        <v>37</v>
      </c>
      <c r="R222" s="14" t="s">
        <v>38</v>
      </c>
      <c r="T222" s="14" t="s">
        <v>39</v>
      </c>
      <c r="V222" s="14" t="s">
        <v>43</v>
      </c>
      <c r="X222" s="14" t="s">
        <v>66</v>
      </c>
      <c r="Z222" s="14" t="s">
        <v>68</v>
      </c>
      <c r="AB222" s="14" t="s">
        <v>233</v>
      </c>
      <c r="AD222" s="26" t="s">
        <v>490</v>
      </c>
      <c r="AE222" s="4" t="s">
        <v>491</v>
      </c>
      <c r="AF222" s="4" t="s">
        <v>492</v>
      </c>
      <c r="AH222" s="4" t="s">
        <v>493</v>
      </c>
      <c r="AI222" s="4" t="s">
        <v>91</v>
      </c>
      <c r="AJ222" s="4" t="s">
        <v>92</v>
      </c>
      <c r="AK222" s="4" t="s">
        <v>93</v>
      </c>
      <c r="AL222" s="15" t="s">
        <v>47</v>
      </c>
      <c r="AM222" s="15" t="s">
        <v>4</v>
      </c>
    </row>
    <row r="223" spans="16:39">
      <c r="P223" s="14" t="s">
        <v>37</v>
      </c>
      <c r="R223" s="14" t="s">
        <v>38</v>
      </c>
      <c r="T223" s="14" t="s">
        <v>39</v>
      </c>
      <c r="V223" s="14" t="s">
        <v>43</v>
      </c>
      <c r="X223" s="14" t="s">
        <v>66</v>
      </c>
      <c r="Z223" s="14" t="s">
        <v>68</v>
      </c>
      <c r="AB223" s="14" t="s">
        <v>234</v>
      </c>
      <c r="AD223" s="26" t="s">
        <v>494</v>
      </c>
      <c r="AE223" s="4" t="s">
        <v>495</v>
      </c>
      <c r="AF223" s="4" t="s">
        <v>496</v>
      </c>
      <c r="AH223" s="4" t="s">
        <v>497</v>
      </c>
      <c r="AI223" s="4" t="s">
        <v>91</v>
      </c>
      <c r="AJ223" s="4" t="s">
        <v>92</v>
      </c>
      <c r="AK223" s="4" t="s">
        <v>93</v>
      </c>
      <c r="AL223" s="15" t="s">
        <v>47</v>
      </c>
      <c r="AM223" s="15" t="s">
        <v>4</v>
      </c>
    </row>
    <row r="224" spans="16:39">
      <c r="P224" s="14" t="s">
        <v>37</v>
      </c>
      <c r="R224" s="14" t="s">
        <v>38</v>
      </c>
      <c r="T224" s="14" t="s">
        <v>39</v>
      </c>
      <c r="V224" s="14" t="s">
        <v>43</v>
      </c>
      <c r="X224" s="14" t="s">
        <v>66</v>
      </c>
      <c r="Z224" s="14" t="s">
        <v>68</v>
      </c>
      <c r="AB224" s="14" t="s">
        <v>235</v>
      </c>
      <c r="AD224" s="26" t="s">
        <v>498</v>
      </c>
      <c r="AE224" s="4" t="s">
        <v>499</v>
      </c>
      <c r="AF224" s="4" t="s">
        <v>500</v>
      </c>
      <c r="AH224" s="4" t="s">
        <v>501</v>
      </c>
      <c r="AI224" s="4" t="s">
        <v>91</v>
      </c>
      <c r="AJ224" s="4" t="s">
        <v>92</v>
      </c>
      <c r="AK224" s="4" t="s">
        <v>93</v>
      </c>
      <c r="AL224" s="15" t="s">
        <v>47</v>
      </c>
      <c r="AM224" s="15" t="s">
        <v>4</v>
      </c>
    </row>
    <row r="225" spans="16:39">
      <c r="P225" s="14" t="s">
        <v>37</v>
      </c>
      <c r="R225" s="14" t="s">
        <v>38</v>
      </c>
      <c r="T225" s="14" t="s">
        <v>39</v>
      </c>
      <c r="V225" s="14" t="s">
        <v>43</v>
      </c>
      <c r="X225" s="14" t="s">
        <v>66</v>
      </c>
      <c r="Z225" s="14" t="s">
        <v>68</v>
      </c>
      <c r="AB225" s="14" t="s">
        <v>236</v>
      </c>
      <c r="AD225" s="26" t="s">
        <v>502</v>
      </c>
      <c r="AE225" s="4" t="s">
        <v>503</v>
      </c>
      <c r="AF225" s="4" t="s">
        <v>504</v>
      </c>
      <c r="AH225" s="4" t="s">
        <v>505</v>
      </c>
      <c r="AI225" s="4" t="s">
        <v>91</v>
      </c>
      <c r="AJ225" s="4" t="s">
        <v>92</v>
      </c>
      <c r="AK225" s="4" t="s">
        <v>93</v>
      </c>
      <c r="AL225" s="15" t="s">
        <v>47</v>
      </c>
      <c r="AM225" s="15" t="s">
        <v>4</v>
      </c>
    </row>
    <row r="226" spans="16:39">
      <c r="P226" s="14" t="s">
        <v>37</v>
      </c>
      <c r="R226" s="14" t="s">
        <v>38</v>
      </c>
      <c r="T226" s="14" t="s">
        <v>39</v>
      </c>
      <c r="V226" s="14" t="s">
        <v>43</v>
      </c>
      <c r="X226" s="14" t="s">
        <v>66</v>
      </c>
      <c r="Z226" s="14" t="s">
        <v>68</v>
      </c>
      <c r="AB226" s="14" t="s">
        <v>237</v>
      </c>
      <c r="AD226" s="26" t="s">
        <v>506</v>
      </c>
      <c r="AE226" s="4" t="s">
        <v>507</v>
      </c>
      <c r="AF226" s="4" t="s">
        <v>508</v>
      </c>
      <c r="AH226" s="4" t="s">
        <v>509</v>
      </c>
      <c r="AI226" s="4" t="s">
        <v>91</v>
      </c>
      <c r="AJ226" s="4" t="s">
        <v>92</v>
      </c>
      <c r="AK226" s="4" t="s">
        <v>93</v>
      </c>
      <c r="AL226" s="15" t="s">
        <v>47</v>
      </c>
      <c r="AM226" s="15" t="s">
        <v>4</v>
      </c>
    </row>
    <row r="227" spans="16:39">
      <c r="P227" s="14" t="s">
        <v>37</v>
      </c>
      <c r="R227" s="14" t="s">
        <v>38</v>
      </c>
      <c r="T227" s="14" t="s">
        <v>39</v>
      </c>
      <c r="V227" s="14" t="s">
        <v>43</v>
      </c>
      <c r="X227" s="14" t="s">
        <v>66</v>
      </c>
      <c r="Z227" s="14" t="s">
        <v>68</v>
      </c>
      <c r="AB227" s="14" t="s">
        <v>238</v>
      </c>
      <c r="AD227" s="26" t="s">
        <v>510</v>
      </c>
      <c r="AE227" s="4" t="s">
        <v>511</v>
      </c>
      <c r="AF227" s="4" t="s">
        <v>512</v>
      </c>
      <c r="AH227" s="4" t="s">
        <v>513</v>
      </c>
      <c r="AI227" s="4" t="s">
        <v>91</v>
      </c>
      <c r="AJ227" s="4" t="s">
        <v>92</v>
      </c>
      <c r="AK227" s="4" t="s">
        <v>93</v>
      </c>
      <c r="AL227" s="15" t="s">
        <v>47</v>
      </c>
      <c r="AM227" s="15" t="s">
        <v>4</v>
      </c>
    </row>
    <row r="228" spans="16:39">
      <c r="P228" s="14" t="s">
        <v>37</v>
      </c>
      <c r="R228" s="14" t="s">
        <v>38</v>
      </c>
      <c r="T228" s="14" t="s">
        <v>39</v>
      </c>
      <c r="V228" s="14" t="s">
        <v>43</v>
      </c>
      <c r="X228" s="14" t="s">
        <v>66</v>
      </c>
      <c r="Z228" s="14" t="s">
        <v>68</v>
      </c>
      <c r="AB228" s="14" t="s">
        <v>239</v>
      </c>
      <c r="AD228" s="26" t="s">
        <v>514</v>
      </c>
      <c r="AE228" s="4" t="s">
        <v>515</v>
      </c>
      <c r="AF228" s="4" t="s">
        <v>793</v>
      </c>
      <c r="AH228" s="4" t="s">
        <v>516</v>
      </c>
      <c r="AI228" s="4" t="s">
        <v>91</v>
      </c>
      <c r="AJ228" s="4" t="s">
        <v>92</v>
      </c>
      <c r="AK228" s="4" t="s">
        <v>93</v>
      </c>
      <c r="AL228" s="15" t="s">
        <v>47</v>
      </c>
      <c r="AM228" s="15" t="s">
        <v>4</v>
      </c>
    </row>
    <row r="229" spans="16:39">
      <c r="P229" s="14" t="s">
        <v>37</v>
      </c>
      <c r="R229" s="14" t="s">
        <v>38</v>
      </c>
      <c r="T229" s="14" t="s">
        <v>39</v>
      </c>
      <c r="V229" s="14" t="s">
        <v>43</v>
      </c>
      <c r="X229" s="14" t="s">
        <v>66</v>
      </c>
      <c r="Z229" s="14" t="s">
        <v>68</v>
      </c>
      <c r="AB229" s="14" t="s">
        <v>240</v>
      </c>
      <c r="AD229" s="26" t="s">
        <v>517</v>
      </c>
      <c r="AE229" s="4" t="s">
        <v>518</v>
      </c>
      <c r="AF229" s="4" t="s">
        <v>519</v>
      </c>
      <c r="AH229" s="4" t="s">
        <v>520</v>
      </c>
      <c r="AI229" s="4" t="s">
        <v>91</v>
      </c>
      <c r="AJ229" s="4" t="s">
        <v>92</v>
      </c>
      <c r="AK229" s="4" t="s">
        <v>93</v>
      </c>
      <c r="AL229" s="15" t="s">
        <v>47</v>
      </c>
      <c r="AM229" s="15" t="s">
        <v>4</v>
      </c>
    </row>
    <row r="230" spans="16:39">
      <c r="P230" s="14" t="s">
        <v>37</v>
      </c>
      <c r="R230" s="14" t="s">
        <v>38</v>
      </c>
      <c r="T230" s="14" t="s">
        <v>39</v>
      </c>
      <c r="V230" s="14" t="s">
        <v>43</v>
      </c>
      <c r="X230" s="14" t="s">
        <v>66</v>
      </c>
      <c r="Z230" s="14" t="s">
        <v>68</v>
      </c>
      <c r="AB230" s="14" t="s">
        <v>241</v>
      </c>
      <c r="AD230" s="26" t="s">
        <v>521</v>
      </c>
      <c r="AE230" s="4" t="s">
        <v>522</v>
      </c>
      <c r="AF230" s="4" t="s">
        <v>523</v>
      </c>
      <c r="AH230" s="4" t="s">
        <v>524</v>
      </c>
      <c r="AI230" s="4" t="s">
        <v>91</v>
      </c>
      <c r="AJ230" s="4" t="s">
        <v>92</v>
      </c>
      <c r="AK230" s="4" t="s">
        <v>93</v>
      </c>
      <c r="AL230" s="15" t="s">
        <v>47</v>
      </c>
      <c r="AM230" s="15" t="s">
        <v>4</v>
      </c>
    </row>
    <row r="231" spans="16:39">
      <c r="P231" s="14" t="s">
        <v>37</v>
      </c>
      <c r="R231" s="14" t="s">
        <v>38</v>
      </c>
      <c r="T231" s="14" t="s">
        <v>39</v>
      </c>
      <c r="V231" s="14" t="s">
        <v>43</v>
      </c>
      <c r="X231" s="14" t="s">
        <v>66</v>
      </c>
      <c r="Z231" s="14" t="s">
        <v>68</v>
      </c>
      <c r="AB231" s="14" t="s">
        <v>242</v>
      </c>
      <c r="AD231" s="26" t="s">
        <v>525</v>
      </c>
      <c r="AE231" s="4" t="s">
        <v>526</v>
      </c>
      <c r="AF231" s="4" t="s">
        <v>527</v>
      </c>
      <c r="AH231" s="4" t="s">
        <v>528</v>
      </c>
      <c r="AI231" s="4" t="s">
        <v>91</v>
      </c>
      <c r="AJ231" s="4" t="s">
        <v>92</v>
      </c>
      <c r="AK231" s="4" t="s">
        <v>93</v>
      </c>
      <c r="AL231" s="15" t="s">
        <v>47</v>
      </c>
      <c r="AM231" s="15" t="s">
        <v>4</v>
      </c>
    </row>
    <row r="232" spans="16:39">
      <c r="P232" s="14" t="s">
        <v>37</v>
      </c>
      <c r="R232" s="14" t="s">
        <v>38</v>
      </c>
      <c r="T232" s="14" t="s">
        <v>39</v>
      </c>
      <c r="V232" s="14" t="s">
        <v>43</v>
      </c>
      <c r="X232" s="14" t="s">
        <v>66</v>
      </c>
      <c r="Z232" s="14" t="s">
        <v>68</v>
      </c>
      <c r="AB232" s="14" t="s">
        <v>243</v>
      </c>
      <c r="AD232" s="26" t="s">
        <v>529</v>
      </c>
      <c r="AE232" s="4" t="s">
        <v>530</v>
      </c>
      <c r="AF232" s="4" t="s">
        <v>531</v>
      </c>
      <c r="AH232" s="4" t="s">
        <v>532</v>
      </c>
      <c r="AI232" s="4" t="s">
        <v>91</v>
      </c>
      <c r="AJ232" s="4" t="s">
        <v>92</v>
      </c>
      <c r="AK232" s="4" t="s">
        <v>93</v>
      </c>
      <c r="AL232" s="15" t="s">
        <v>47</v>
      </c>
      <c r="AM232" s="15" t="s">
        <v>4</v>
      </c>
    </row>
    <row r="233" spans="16:39">
      <c r="P233" s="14" t="s">
        <v>37</v>
      </c>
      <c r="R233" s="14" t="s">
        <v>38</v>
      </c>
      <c r="T233" s="14" t="s">
        <v>39</v>
      </c>
      <c r="V233" s="14" t="s">
        <v>43</v>
      </c>
      <c r="X233" s="14" t="s">
        <v>66</v>
      </c>
      <c r="Z233" s="14" t="s">
        <v>68</v>
      </c>
      <c r="AB233" s="14" t="s">
        <v>244</v>
      </c>
      <c r="AD233" s="26" t="s">
        <v>533</v>
      </c>
      <c r="AE233" s="4" t="s">
        <v>534</v>
      </c>
      <c r="AF233" s="4" t="s">
        <v>535</v>
      </c>
      <c r="AH233" s="4" t="s">
        <v>536</v>
      </c>
      <c r="AI233" s="4" t="s">
        <v>91</v>
      </c>
      <c r="AJ233" s="4" t="s">
        <v>92</v>
      </c>
      <c r="AK233" s="4" t="s">
        <v>93</v>
      </c>
      <c r="AL233" s="15" t="s">
        <v>47</v>
      </c>
      <c r="AM233" s="15" t="s">
        <v>4</v>
      </c>
    </row>
    <row r="234" spans="16:39">
      <c r="P234" s="14" t="s">
        <v>37</v>
      </c>
      <c r="R234" s="14" t="s">
        <v>38</v>
      </c>
      <c r="T234" s="14" t="s">
        <v>39</v>
      </c>
      <c r="V234" s="14" t="s">
        <v>43</v>
      </c>
      <c r="X234" s="14" t="s">
        <v>66</v>
      </c>
      <c r="Z234" s="14" t="s">
        <v>68</v>
      </c>
      <c r="AB234" s="14" t="s">
        <v>245</v>
      </c>
      <c r="AD234" s="26" t="s">
        <v>537</v>
      </c>
      <c r="AE234" s="4" t="s">
        <v>538</v>
      </c>
      <c r="AF234" s="4" t="s">
        <v>539</v>
      </c>
      <c r="AH234" s="4" t="s">
        <v>540</v>
      </c>
      <c r="AI234" s="4" t="s">
        <v>91</v>
      </c>
      <c r="AJ234" s="4" t="s">
        <v>92</v>
      </c>
      <c r="AK234" s="4" t="s">
        <v>93</v>
      </c>
      <c r="AL234" s="15" t="s">
        <v>47</v>
      </c>
      <c r="AM234" s="15" t="s">
        <v>4</v>
      </c>
    </row>
    <row r="235" spans="16:39">
      <c r="P235" s="14" t="s">
        <v>37</v>
      </c>
      <c r="R235" s="14" t="s">
        <v>38</v>
      </c>
      <c r="T235" s="14" t="s">
        <v>39</v>
      </c>
      <c r="V235" s="14" t="s">
        <v>43</v>
      </c>
      <c r="X235" s="14" t="s">
        <v>66</v>
      </c>
      <c r="Z235" s="14" t="s">
        <v>68</v>
      </c>
      <c r="AB235" s="14" t="s">
        <v>246</v>
      </c>
      <c r="AD235" s="26" t="s">
        <v>541</v>
      </c>
      <c r="AE235" s="4" t="s">
        <v>542</v>
      </c>
      <c r="AF235" s="4" t="s">
        <v>794</v>
      </c>
      <c r="AH235" s="4" t="s">
        <v>543</v>
      </c>
      <c r="AI235" s="4" t="s">
        <v>91</v>
      </c>
      <c r="AJ235" s="4" t="s">
        <v>92</v>
      </c>
      <c r="AK235" s="4" t="s">
        <v>93</v>
      </c>
      <c r="AL235" s="15" t="s">
        <v>47</v>
      </c>
      <c r="AM235" s="15" t="s">
        <v>4</v>
      </c>
    </row>
    <row r="236" spans="16:39">
      <c r="P236" s="14" t="s">
        <v>37</v>
      </c>
      <c r="R236" s="14" t="s">
        <v>38</v>
      </c>
      <c r="T236" s="14" t="s">
        <v>39</v>
      </c>
      <c r="V236" s="14" t="s">
        <v>43</v>
      </c>
      <c r="X236" s="14" t="s">
        <v>66</v>
      </c>
      <c r="Z236" s="14" t="s">
        <v>68</v>
      </c>
      <c r="AB236" s="14" t="s">
        <v>247</v>
      </c>
      <c r="AD236" s="26" t="s">
        <v>544</v>
      </c>
      <c r="AE236" s="4" t="s">
        <v>545</v>
      </c>
      <c r="AF236" s="4" t="s">
        <v>795</v>
      </c>
      <c r="AH236" s="4" t="s">
        <v>546</v>
      </c>
      <c r="AI236" s="4" t="s">
        <v>91</v>
      </c>
      <c r="AJ236" s="4" t="s">
        <v>92</v>
      </c>
      <c r="AK236" s="4" t="s">
        <v>93</v>
      </c>
      <c r="AL236" s="15" t="s">
        <v>47</v>
      </c>
      <c r="AM236" s="15" t="s">
        <v>4</v>
      </c>
    </row>
    <row r="237" spans="16:39">
      <c r="P237" s="14" t="s">
        <v>37</v>
      </c>
      <c r="R237" s="14" t="s">
        <v>38</v>
      </c>
      <c r="T237" s="14" t="s">
        <v>39</v>
      </c>
      <c r="V237" s="14" t="s">
        <v>43</v>
      </c>
      <c r="X237" s="14" t="s">
        <v>66</v>
      </c>
      <c r="Z237" s="14" t="s">
        <v>68</v>
      </c>
      <c r="AB237" s="14" t="s">
        <v>248</v>
      </c>
      <c r="AD237" s="26" t="s">
        <v>547</v>
      </c>
      <c r="AE237" s="4" t="s">
        <v>548</v>
      </c>
      <c r="AF237" s="4" t="s">
        <v>549</v>
      </c>
      <c r="AH237" s="4" t="s">
        <v>550</v>
      </c>
      <c r="AI237" s="4" t="s">
        <v>91</v>
      </c>
      <c r="AJ237" s="4" t="s">
        <v>92</v>
      </c>
      <c r="AK237" s="4" t="s">
        <v>93</v>
      </c>
      <c r="AL237" s="15" t="s">
        <v>47</v>
      </c>
      <c r="AM237" s="15" t="s">
        <v>4</v>
      </c>
    </row>
    <row r="238" spans="16:39">
      <c r="P238" s="14" t="s">
        <v>37</v>
      </c>
      <c r="R238" s="14" t="s">
        <v>38</v>
      </c>
      <c r="T238" s="14" t="s">
        <v>39</v>
      </c>
      <c r="V238" s="14" t="s">
        <v>43</v>
      </c>
      <c r="X238" s="14" t="s">
        <v>66</v>
      </c>
      <c r="Z238" s="14" t="s">
        <v>69</v>
      </c>
      <c r="AB238" s="14" t="s">
        <v>249</v>
      </c>
      <c r="AD238" s="26" t="s">
        <v>551</v>
      </c>
      <c r="AE238" s="4" t="s">
        <v>552</v>
      </c>
      <c r="AF238" s="4" t="s">
        <v>553</v>
      </c>
      <c r="AH238" s="4" t="s">
        <v>554</v>
      </c>
      <c r="AI238" s="4" t="s">
        <v>91</v>
      </c>
      <c r="AJ238" s="4" t="s">
        <v>92</v>
      </c>
      <c r="AK238" s="4" t="s">
        <v>93</v>
      </c>
      <c r="AL238" s="15" t="s">
        <v>47</v>
      </c>
      <c r="AM238" s="15" t="s">
        <v>4</v>
      </c>
    </row>
    <row r="239" spans="16:39">
      <c r="P239" s="14" t="s">
        <v>37</v>
      </c>
      <c r="R239" s="14" t="s">
        <v>38</v>
      </c>
      <c r="T239" s="14" t="s">
        <v>39</v>
      </c>
      <c r="V239" s="14" t="s">
        <v>43</v>
      </c>
      <c r="X239" s="14" t="s">
        <v>66</v>
      </c>
      <c r="Z239" s="14" t="s">
        <v>69</v>
      </c>
      <c r="AB239" s="14" t="s">
        <v>250</v>
      </c>
      <c r="AD239" s="26" t="s">
        <v>555</v>
      </c>
      <c r="AE239" s="4" t="s">
        <v>556</v>
      </c>
      <c r="AF239" s="4" t="s">
        <v>557</v>
      </c>
      <c r="AH239" s="4" t="s">
        <v>558</v>
      </c>
      <c r="AI239" s="4" t="s">
        <v>91</v>
      </c>
      <c r="AJ239" s="4" t="s">
        <v>92</v>
      </c>
      <c r="AK239" s="4" t="s">
        <v>93</v>
      </c>
      <c r="AL239" s="15" t="s">
        <v>47</v>
      </c>
      <c r="AM239" s="15" t="s">
        <v>4</v>
      </c>
    </row>
    <row r="240" spans="16:39">
      <c r="P240" s="14" t="s">
        <v>37</v>
      </c>
      <c r="R240" s="14" t="s">
        <v>38</v>
      </c>
      <c r="T240" s="14" t="s">
        <v>39</v>
      </c>
      <c r="V240" s="14" t="s">
        <v>43</v>
      </c>
      <c r="X240" s="14" t="s">
        <v>66</v>
      </c>
      <c r="Z240" s="14" t="s">
        <v>69</v>
      </c>
      <c r="AB240" s="14" t="s">
        <v>251</v>
      </c>
      <c r="AD240" s="26" t="s">
        <v>559</v>
      </c>
      <c r="AE240" s="4" t="s">
        <v>560</v>
      </c>
      <c r="AF240" s="4" t="s">
        <v>561</v>
      </c>
      <c r="AH240" s="4" t="s">
        <v>562</v>
      </c>
      <c r="AI240" s="4" t="s">
        <v>91</v>
      </c>
      <c r="AJ240" s="4" t="s">
        <v>92</v>
      </c>
      <c r="AK240" s="4" t="s">
        <v>93</v>
      </c>
      <c r="AL240" s="15" t="s">
        <v>47</v>
      </c>
      <c r="AM240" s="15" t="s">
        <v>4</v>
      </c>
    </row>
    <row r="241" spans="16:39">
      <c r="P241" s="14" t="s">
        <v>37</v>
      </c>
      <c r="R241" s="14" t="s">
        <v>38</v>
      </c>
      <c r="T241" s="14" t="s">
        <v>39</v>
      </c>
      <c r="V241" s="14" t="s">
        <v>43</v>
      </c>
      <c r="X241" s="14" t="s">
        <v>66</v>
      </c>
      <c r="Z241" s="14" t="s">
        <v>70</v>
      </c>
      <c r="AB241" s="14" t="s">
        <v>252</v>
      </c>
      <c r="AD241" s="26" t="s">
        <v>563</v>
      </c>
      <c r="AE241" s="4" t="s">
        <v>564</v>
      </c>
      <c r="AF241" s="4" t="s">
        <v>565</v>
      </c>
      <c r="AH241" s="4" t="s">
        <v>566</v>
      </c>
      <c r="AI241" s="4" t="s">
        <v>91</v>
      </c>
      <c r="AJ241" s="4" t="s">
        <v>92</v>
      </c>
      <c r="AK241" s="4" t="s">
        <v>93</v>
      </c>
      <c r="AL241" s="15" t="s">
        <v>47</v>
      </c>
      <c r="AM241" s="15" t="s">
        <v>4</v>
      </c>
    </row>
    <row r="242" spans="16:39">
      <c r="P242" s="14" t="s">
        <v>37</v>
      </c>
      <c r="R242" s="14" t="s">
        <v>38</v>
      </c>
      <c r="T242" s="14" t="s">
        <v>39</v>
      </c>
      <c r="V242" s="14" t="s">
        <v>43</v>
      </c>
      <c r="X242" s="14" t="s">
        <v>66</v>
      </c>
      <c r="Z242" s="14" t="s">
        <v>70</v>
      </c>
      <c r="AB242" s="14" t="s">
        <v>253</v>
      </c>
      <c r="AD242" s="26" t="s">
        <v>567</v>
      </c>
      <c r="AE242" s="4" t="s">
        <v>568</v>
      </c>
      <c r="AF242" s="4" t="s">
        <v>569</v>
      </c>
      <c r="AH242" s="4" t="s">
        <v>570</v>
      </c>
      <c r="AI242" s="4" t="s">
        <v>91</v>
      </c>
      <c r="AJ242" s="4" t="s">
        <v>92</v>
      </c>
      <c r="AK242" s="4" t="s">
        <v>93</v>
      </c>
      <c r="AL242" s="15" t="s">
        <v>47</v>
      </c>
      <c r="AM242" s="15" t="s">
        <v>4</v>
      </c>
    </row>
    <row r="243" spans="16:39">
      <c r="P243" s="14" t="s">
        <v>37</v>
      </c>
      <c r="R243" s="14" t="s">
        <v>38</v>
      </c>
      <c r="T243" s="14" t="s">
        <v>39</v>
      </c>
      <c r="V243" s="14" t="s">
        <v>43</v>
      </c>
      <c r="X243" s="14" t="s">
        <v>66</v>
      </c>
      <c r="Z243" s="14" t="s">
        <v>70</v>
      </c>
      <c r="AB243" s="14" t="s">
        <v>254</v>
      </c>
      <c r="AD243" s="26" t="s">
        <v>571</v>
      </c>
      <c r="AE243" s="4" t="s">
        <v>572</v>
      </c>
      <c r="AF243" s="4" t="s">
        <v>573</v>
      </c>
      <c r="AH243" s="4" t="s">
        <v>574</v>
      </c>
      <c r="AI243" s="4" t="s">
        <v>91</v>
      </c>
      <c r="AJ243" s="4" t="s">
        <v>92</v>
      </c>
      <c r="AK243" s="4" t="s">
        <v>93</v>
      </c>
      <c r="AL243" s="15" t="s">
        <v>47</v>
      </c>
      <c r="AM243" s="15" t="s">
        <v>4</v>
      </c>
    </row>
    <row r="244" spans="16:39">
      <c r="P244" s="14" t="s">
        <v>37</v>
      </c>
      <c r="R244" s="14" t="s">
        <v>38</v>
      </c>
      <c r="T244" s="14" t="s">
        <v>39</v>
      </c>
      <c r="V244" s="14" t="s">
        <v>43</v>
      </c>
      <c r="X244" s="14" t="s">
        <v>66</v>
      </c>
      <c r="Z244" s="14" t="s">
        <v>70</v>
      </c>
      <c r="AB244" s="14" t="s">
        <v>255</v>
      </c>
      <c r="AD244" s="26" t="s">
        <v>575</v>
      </c>
      <c r="AE244" s="4" t="s">
        <v>576</v>
      </c>
      <c r="AF244" s="4" t="s">
        <v>577</v>
      </c>
      <c r="AH244" s="4" t="s">
        <v>578</v>
      </c>
      <c r="AI244" s="4" t="s">
        <v>91</v>
      </c>
      <c r="AJ244" s="4" t="s">
        <v>92</v>
      </c>
      <c r="AK244" s="4" t="s">
        <v>93</v>
      </c>
      <c r="AL244" s="15" t="s">
        <v>47</v>
      </c>
      <c r="AM244" s="15" t="s">
        <v>4</v>
      </c>
    </row>
    <row r="245" spans="16:39">
      <c r="P245" s="14" t="s">
        <v>37</v>
      </c>
      <c r="R245" s="14" t="s">
        <v>38</v>
      </c>
      <c r="T245" s="14" t="s">
        <v>39</v>
      </c>
      <c r="V245" s="14" t="s">
        <v>43</v>
      </c>
      <c r="X245" s="14" t="s">
        <v>66</v>
      </c>
      <c r="Z245" s="14" t="s">
        <v>70</v>
      </c>
      <c r="AB245" s="14" t="s">
        <v>256</v>
      </c>
      <c r="AD245" s="26" t="s">
        <v>579</v>
      </c>
      <c r="AE245" s="4" t="s">
        <v>580</v>
      </c>
      <c r="AF245" s="4" t="s">
        <v>581</v>
      </c>
      <c r="AH245" s="4" t="s">
        <v>582</v>
      </c>
      <c r="AI245" s="4" t="s">
        <v>91</v>
      </c>
      <c r="AJ245" s="4" t="s">
        <v>92</v>
      </c>
      <c r="AK245" s="4" t="s">
        <v>93</v>
      </c>
      <c r="AL245" s="15" t="s">
        <v>47</v>
      </c>
      <c r="AM245" s="15" t="s">
        <v>4</v>
      </c>
    </row>
    <row r="246" spans="16:39">
      <c r="P246" s="14" t="s">
        <v>37</v>
      </c>
      <c r="R246" s="14" t="s">
        <v>38</v>
      </c>
      <c r="T246" s="14" t="s">
        <v>39</v>
      </c>
      <c r="V246" s="14" t="s">
        <v>43</v>
      </c>
      <c r="X246" s="14" t="s">
        <v>66</v>
      </c>
      <c r="Z246" s="14" t="s">
        <v>70</v>
      </c>
      <c r="AB246" s="14" t="s">
        <v>257</v>
      </c>
      <c r="AD246" s="26" t="s">
        <v>583</v>
      </c>
      <c r="AE246" s="4" t="s">
        <v>584</v>
      </c>
      <c r="AF246" s="4" t="s">
        <v>585</v>
      </c>
      <c r="AH246" s="4" t="s">
        <v>586</v>
      </c>
      <c r="AI246" s="4" t="s">
        <v>91</v>
      </c>
      <c r="AJ246" s="4" t="s">
        <v>92</v>
      </c>
      <c r="AK246" s="4" t="s">
        <v>93</v>
      </c>
      <c r="AL246" s="15" t="s">
        <v>47</v>
      </c>
      <c r="AM246" s="15" t="s">
        <v>4</v>
      </c>
    </row>
    <row r="247" spans="16:39">
      <c r="P247" s="14" t="s">
        <v>37</v>
      </c>
      <c r="R247" s="14" t="s">
        <v>38</v>
      </c>
      <c r="T247" s="14" t="s">
        <v>39</v>
      </c>
      <c r="V247" s="14" t="s">
        <v>43</v>
      </c>
      <c r="X247" s="14" t="s">
        <v>66</v>
      </c>
      <c r="Z247" s="14" t="s">
        <v>70</v>
      </c>
      <c r="AB247" s="14" t="s">
        <v>258</v>
      </c>
      <c r="AD247" s="26" t="s">
        <v>587</v>
      </c>
      <c r="AE247" s="4" t="s">
        <v>588</v>
      </c>
      <c r="AF247" s="4" t="s">
        <v>589</v>
      </c>
      <c r="AH247" s="4" t="s">
        <v>590</v>
      </c>
      <c r="AI247" s="4" t="s">
        <v>91</v>
      </c>
      <c r="AJ247" s="4" t="s">
        <v>92</v>
      </c>
      <c r="AK247" s="4" t="s">
        <v>93</v>
      </c>
      <c r="AL247" s="15" t="s">
        <v>47</v>
      </c>
      <c r="AM247" s="15" t="s">
        <v>4</v>
      </c>
    </row>
    <row r="248" spans="16:39">
      <c r="P248" s="14" t="s">
        <v>37</v>
      </c>
      <c r="R248" s="14" t="s">
        <v>38</v>
      </c>
      <c r="T248" s="14" t="s">
        <v>39</v>
      </c>
      <c r="V248" s="14" t="s">
        <v>43</v>
      </c>
      <c r="X248" s="14" t="s">
        <v>66</v>
      </c>
      <c r="Z248" s="14" t="s">
        <v>70</v>
      </c>
      <c r="AB248" s="14" t="s">
        <v>259</v>
      </c>
      <c r="AD248" s="26" t="s">
        <v>591</v>
      </c>
      <c r="AE248" s="4" t="s">
        <v>592</v>
      </c>
      <c r="AF248" s="4" t="s">
        <v>593</v>
      </c>
      <c r="AH248" s="4" t="s">
        <v>594</v>
      </c>
      <c r="AI248" s="4" t="s">
        <v>91</v>
      </c>
      <c r="AJ248" s="4" t="s">
        <v>92</v>
      </c>
      <c r="AK248" s="4" t="s">
        <v>93</v>
      </c>
      <c r="AL248" s="15" t="s">
        <v>47</v>
      </c>
      <c r="AM248" s="15" t="s">
        <v>4</v>
      </c>
    </row>
    <row r="249" spans="16:39">
      <c r="P249" s="14" t="s">
        <v>37</v>
      </c>
      <c r="R249" s="14" t="s">
        <v>38</v>
      </c>
      <c r="T249" s="14" t="s">
        <v>39</v>
      </c>
      <c r="V249" s="14" t="s">
        <v>43</v>
      </c>
      <c r="X249" s="14" t="s">
        <v>66</v>
      </c>
      <c r="Z249" s="14" t="s">
        <v>70</v>
      </c>
      <c r="AB249" s="14" t="s">
        <v>260</v>
      </c>
      <c r="AD249" s="26" t="s">
        <v>595</v>
      </c>
      <c r="AE249" s="4" t="s">
        <v>596</v>
      </c>
      <c r="AF249" s="4" t="s">
        <v>597</v>
      </c>
      <c r="AH249" s="4" t="s">
        <v>598</v>
      </c>
      <c r="AI249" s="4" t="s">
        <v>91</v>
      </c>
      <c r="AJ249" s="4" t="s">
        <v>92</v>
      </c>
      <c r="AK249" s="4" t="s">
        <v>93</v>
      </c>
      <c r="AL249" s="15" t="s">
        <v>47</v>
      </c>
      <c r="AM249" s="15" t="s">
        <v>4</v>
      </c>
    </row>
    <row r="250" spans="16:39">
      <c r="P250" s="14" t="s">
        <v>37</v>
      </c>
      <c r="R250" s="14" t="s">
        <v>38</v>
      </c>
      <c r="T250" s="14" t="s">
        <v>39</v>
      </c>
      <c r="V250" s="14" t="s">
        <v>43</v>
      </c>
      <c r="X250" s="14" t="s">
        <v>66</v>
      </c>
      <c r="Z250" s="14" t="s">
        <v>70</v>
      </c>
      <c r="AB250" s="14" t="s">
        <v>261</v>
      </c>
      <c r="AD250" s="26" t="s">
        <v>599</v>
      </c>
      <c r="AE250" s="4" t="s">
        <v>600</v>
      </c>
      <c r="AF250" s="4" t="s">
        <v>601</v>
      </c>
      <c r="AH250" s="4" t="s">
        <v>602</v>
      </c>
      <c r="AI250" s="4" t="s">
        <v>91</v>
      </c>
      <c r="AJ250" s="4" t="s">
        <v>92</v>
      </c>
      <c r="AK250" s="4" t="s">
        <v>93</v>
      </c>
      <c r="AL250" s="15" t="s">
        <v>47</v>
      </c>
      <c r="AM250" s="15" t="s">
        <v>4</v>
      </c>
    </row>
    <row r="251" spans="16:39">
      <c r="P251" s="14" t="s">
        <v>37</v>
      </c>
      <c r="R251" s="14" t="s">
        <v>38</v>
      </c>
      <c r="T251" s="14" t="s">
        <v>39</v>
      </c>
      <c r="V251" s="14" t="s">
        <v>43</v>
      </c>
      <c r="X251" s="14" t="s">
        <v>66</v>
      </c>
      <c r="Z251" s="14" t="s">
        <v>70</v>
      </c>
      <c r="AB251" s="14" t="s">
        <v>262</v>
      </c>
      <c r="AD251" s="26" t="s">
        <v>603</v>
      </c>
      <c r="AE251" s="4" t="s">
        <v>604</v>
      </c>
      <c r="AF251" s="4" t="s">
        <v>605</v>
      </c>
      <c r="AH251" s="4" t="s">
        <v>606</v>
      </c>
      <c r="AI251" s="4" t="s">
        <v>91</v>
      </c>
      <c r="AJ251" s="4" t="s">
        <v>92</v>
      </c>
      <c r="AK251" s="4" t="s">
        <v>93</v>
      </c>
      <c r="AL251" s="15" t="s">
        <v>47</v>
      </c>
      <c r="AM251" s="15" t="s">
        <v>4</v>
      </c>
    </row>
    <row r="252" spans="16:39">
      <c r="P252" s="14" t="s">
        <v>37</v>
      </c>
      <c r="R252" s="14" t="s">
        <v>38</v>
      </c>
      <c r="T252" s="14" t="s">
        <v>39</v>
      </c>
      <c r="V252" s="14" t="s">
        <v>43</v>
      </c>
      <c r="X252" s="14" t="s">
        <v>66</v>
      </c>
      <c r="Z252" s="14" t="s">
        <v>70</v>
      </c>
      <c r="AB252" s="14" t="s">
        <v>263</v>
      </c>
      <c r="AD252" s="26" t="s">
        <v>607</v>
      </c>
      <c r="AE252" s="4" t="s">
        <v>608</v>
      </c>
      <c r="AF252" s="4" t="s">
        <v>609</v>
      </c>
      <c r="AH252" s="4" t="s">
        <v>610</v>
      </c>
      <c r="AI252" s="4" t="s">
        <v>91</v>
      </c>
      <c r="AJ252" s="4" t="s">
        <v>92</v>
      </c>
      <c r="AK252" s="4" t="s">
        <v>93</v>
      </c>
      <c r="AL252" s="15" t="s">
        <v>47</v>
      </c>
      <c r="AM252" s="15" t="s">
        <v>4</v>
      </c>
    </row>
    <row r="253" spans="16:39">
      <c r="P253" s="14" t="s">
        <v>37</v>
      </c>
      <c r="R253" s="14" t="s">
        <v>38</v>
      </c>
      <c r="T253" s="14" t="s">
        <v>39</v>
      </c>
      <c r="V253" s="14" t="s">
        <v>43</v>
      </c>
      <c r="X253" s="14" t="s">
        <v>66</v>
      </c>
      <c r="Z253" s="14" t="s">
        <v>70</v>
      </c>
      <c r="AB253" s="14" t="s">
        <v>264</v>
      </c>
      <c r="AD253" s="26" t="s">
        <v>611</v>
      </c>
      <c r="AE253" s="4" t="s">
        <v>612</v>
      </c>
      <c r="AF253" s="4" t="s">
        <v>613</v>
      </c>
      <c r="AH253" s="4" t="s">
        <v>614</v>
      </c>
      <c r="AI253" s="4" t="s">
        <v>91</v>
      </c>
      <c r="AJ253" s="4" t="s">
        <v>92</v>
      </c>
      <c r="AK253" s="4" t="s">
        <v>93</v>
      </c>
      <c r="AL253" s="15" t="s">
        <v>47</v>
      </c>
      <c r="AM253" s="15" t="s">
        <v>4</v>
      </c>
    </row>
    <row r="254" spans="16:39">
      <c r="P254" s="14" t="s">
        <v>37</v>
      </c>
      <c r="R254" s="14" t="s">
        <v>38</v>
      </c>
      <c r="T254" s="14" t="s">
        <v>39</v>
      </c>
      <c r="V254" s="14" t="s">
        <v>43</v>
      </c>
      <c r="X254" s="14" t="s">
        <v>66</v>
      </c>
      <c r="Z254" s="14" t="s">
        <v>71</v>
      </c>
      <c r="AB254" s="14" t="s">
        <v>265</v>
      </c>
      <c r="AD254" s="26" t="s">
        <v>615</v>
      </c>
      <c r="AE254" s="4" t="s">
        <v>616</v>
      </c>
      <c r="AF254" s="4" t="s">
        <v>617</v>
      </c>
      <c r="AH254" s="4" t="s">
        <v>618</v>
      </c>
      <c r="AI254" s="4" t="s">
        <v>91</v>
      </c>
      <c r="AJ254" s="4" t="s">
        <v>92</v>
      </c>
      <c r="AK254" s="4" t="s">
        <v>93</v>
      </c>
      <c r="AL254" s="15" t="s">
        <v>47</v>
      </c>
      <c r="AM254" s="15" t="s">
        <v>4</v>
      </c>
    </row>
    <row r="255" spans="16:39">
      <c r="P255" s="14" t="s">
        <v>37</v>
      </c>
      <c r="R255" s="14" t="s">
        <v>38</v>
      </c>
      <c r="T255" s="14" t="s">
        <v>39</v>
      </c>
      <c r="V255" s="14" t="s">
        <v>43</v>
      </c>
      <c r="X255" s="14" t="s">
        <v>66</v>
      </c>
      <c r="Z255" s="14" t="s">
        <v>71</v>
      </c>
      <c r="AB255" s="14" t="s">
        <v>266</v>
      </c>
      <c r="AD255" s="26" t="s">
        <v>619</v>
      </c>
      <c r="AE255" s="4" t="s">
        <v>620</v>
      </c>
      <c r="AF255" s="4" t="s">
        <v>621</v>
      </c>
      <c r="AH255" s="4" t="s">
        <v>622</v>
      </c>
      <c r="AI255" s="4" t="s">
        <v>91</v>
      </c>
      <c r="AJ255" s="4" t="s">
        <v>92</v>
      </c>
      <c r="AK255" s="4" t="s">
        <v>93</v>
      </c>
      <c r="AL255" s="15" t="s">
        <v>47</v>
      </c>
      <c r="AM255" s="15" t="s">
        <v>4</v>
      </c>
    </row>
    <row r="256" spans="16:39">
      <c r="P256" s="14" t="s">
        <v>37</v>
      </c>
      <c r="R256" s="14" t="s">
        <v>38</v>
      </c>
      <c r="T256" s="14" t="s">
        <v>39</v>
      </c>
      <c r="V256" s="14" t="s">
        <v>43</v>
      </c>
      <c r="X256" s="14" t="s">
        <v>66</v>
      </c>
      <c r="Z256" s="14" t="s">
        <v>71</v>
      </c>
      <c r="AB256" s="14" t="s">
        <v>267</v>
      </c>
      <c r="AD256" s="26" t="s">
        <v>623</v>
      </c>
      <c r="AE256" s="4" t="s">
        <v>624</v>
      </c>
      <c r="AF256" s="4" t="s">
        <v>625</v>
      </c>
      <c r="AH256" s="4" t="s">
        <v>626</v>
      </c>
      <c r="AI256" s="4" t="s">
        <v>91</v>
      </c>
      <c r="AJ256" s="4" t="s">
        <v>92</v>
      </c>
      <c r="AK256" s="4" t="s">
        <v>93</v>
      </c>
      <c r="AL256" s="15" t="s">
        <v>47</v>
      </c>
      <c r="AM256" s="15" t="s">
        <v>4</v>
      </c>
    </row>
    <row r="257" spans="16:39">
      <c r="P257" s="14" t="s">
        <v>37</v>
      </c>
      <c r="R257" s="14" t="s">
        <v>38</v>
      </c>
      <c r="T257" s="14" t="s">
        <v>39</v>
      </c>
      <c r="V257" s="14" t="s">
        <v>43</v>
      </c>
      <c r="X257" s="14" t="s">
        <v>66</v>
      </c>
      <c r="Z257" s="14" t="s">
        <v>71</v>
      </c>
      <c r="AB257" s="14" t="s">
        <v>268</v>
      </c>
      <c r="AD257" s="26" t="s">
        <v>627</v>
      </c>
      <c r="AE257" s="4" t="s">
        <v>628</v>
      </c>
      <c r="AF257" s="4" t="s">
        <v>629</v>
      </c>
      <c r="AH257" s="4" t="s">
        <v>630</v>
      </c>
      <c r="AI257" s="4" t="s">
        <v>91</v>
      </c>
      <c r="AJ257" s="4" t="s">
        <v>92</v>
      </c>
      <c r="AK257" s="4" t="s">
        <v>93</v>
      </c>
      <c r="AL257" s="15" t="s">
        <v>47</v>
      </c>
      <c r="AM257" s="15" t="s">
        <v>4</v>
      </c>
    </row>
    <row r="258" spans="16:39">
      <c r="P258" s="14" t="s">
        <v>37</v>
      </c>
      <c r="R258" s="14" t="s">
        <v>38</v>
      </c>
      <c r="T258" s="14" t="s">
        <v>39</v>
      </c>
      <c r="V258" s="14" t="s">
        <v>43</v>
      </c>
      <c r="X258" s="14" t="s">
        <v>66</v>
      </c>
      <c r="Z258" s="14" t="s">
        <v>71</v>
      </c>
      <c r="AB258" s="14" t="s">
        <v>269</v>
      </c>
      <c r="AD258" s="26" t="s">
        <v>631</v>
      </c>
      <c r="AE258" s="4" t="s">
        <v>632</v>
      </c>
      <c r="AF258" s="4" t="s">
        <v>633</v>
      </c>
      <c r="AH258" s="4" t="s">
        <v>634</v>
      </c>
      <c r="AI258" s="4" t="s">
        <v>91</v>
      </c>
      <c r="AJ258" s="4" t="s">
        <v>92</v>
      </c>
      <c r="AK258" s="4" t="s">
        <v>93</v>
      </c>
      <c r="AL258" s="15" t="s">
        <v>47</v>
      </c>
      <c r="AM258" s="15" t="s">
        <v>4</v>
      </c>
    </row>
    <row r="259" spans="16:39">
      <c r="P259" s="14" t="s">
        <v>37</v>
      </c>
      <c r="R259" s="14" t="s">
        <v>38</v>
      </c>
      <c r="T259" s="14" t="s">
        <v>39</v>
      </c>
      <c r="V259" s="14" t="s">
        <v>43</v>
      </c>
      <c r="X259" s="14" t="s">
        <v>50</v>
      </c>
      <c r="Z259" s="14" t="s">
        <v>72</v>
      </c>
      <c r="AB259" s="14" t="s">
        <v>270</v>
      </c>
      <c r="AD259" s="26" t="s">
        <v>635</v>
      </c>
      <c r="AE259" s="4" t="s">
        <v>636</v>
      </c>
      <c r="AF259" s="4" t="s">
        <v>637</v>
      </c>
      <c r="AH259" s="4" t="s">
        <v>638</v>
      </c>
      <c r="AI259" s="4" t="s">
        <v>91</v>
      </c>
      <c r="AJ259" s="4" t="s">
        <v>92</v>
      </c>
      <c r="AK259" s="4" t="s">
        <v>93</v>
      </c>
      <c r="AL259" s="15" t="s">
        <v>47</v>
      </c>
      <c r="AM259" s="15" t="s">
        <v>4</v>
      </c>
    </row>
    <row r="260" spans="16:39">
      <c r="P260" s="14" t="s">
        <v>37</v>
      </c>
      <c r="R260" s="14" t="s">
        <v>38</v>
      </c>
      <c r="T260" s="14" t="s">
        <v>39</v>
      </c>
      <c r="V260" s="14" t="s">
        <v>43</v>
      </c>
      <c r="X260" s="14" t="s">
        <v>50</v>
      </c>
      <c r="Z260" s="14" t="s">
        <v>72</v>
      </c>
      <c r="AB260" s="14" t="s">
        <v>271</v>
      </c>
      <c r="AD260" s="26" t="s">
        <v>639</v>
      </c>
      <c r="AE260" s="4" t="s">
        <v>640</v>
      </c>
      <c r="AF260" s="4" t="s">
        <v>641</v>
      </c>
      <c r="AH260" s="4" t="s">
        <v>642</v>
      </c>
      <c r="AI260" s="4" t="s">
        <v>91</v>
      </c>
      <c r="AJ260" s="4" t="s">
        <v>92</v>
      </c>
      <c r="AK260" s="4" t="s">
        <v>93</v>
      </c>
      <c r="AL260" s="15" t="s">
        <v>47</v>
      </c>
      <c r="AM260" s="15" t="s">
        <v>4</v>
      </c>
    </row>
    <row r="261" spans="16:39">
      <c r="P261" s="14" t="s">
        <v>37</v>
      </c>
      <c r="R261" s="14" t="s">
        <v>38</v>
      </c>
      <c r="T261" s="14" t="s">
        <v>39</v>
      </c>
      <c r="V261" s="14" t="s">
        <v>43</v>
      </c>
      <c r="X261" s="14" t="s">
        <v>50</v>
      </c>
      <c r="Z261" s="14" t="s">
        <v>72</v>
      </c>
      <c r="AB261" s="14" t="s">
        <v>272</v>
      </c>
      <c r="AD261" s="26" t="s">
        <v>643</v>
      </c>
      <c r="AE261" s="4" t="s">
        <v>644</v>
      </c>
      <c r="AF261" s="4" t="s">
        <v>645</v>
      </c>
      <c r="AH261" s="4" t="s">
        <v>646</v>
      </c>
      <c r="AI261" s="4" t="s">
        <v>91</v>
      </c>
      <c r="AJ261" s="4" t="s">
        <v>92</v>
      </c>
      <c r="AK261" s="4" t="s">
        <v>93</v>
      </c>
      <c r="AL261" s="15" t="s">
        <v>47</v>
      </c>
      <c r="AM261" s="15" t="s">
        <v>4</v>
      </c>
    </row>
    <row r="262" spans="16:39">
      <c r="P262" s="14" t="s">
        <v>37</v>
      </c>
      <c r="R262" s="14" t="s">
        <v>38</v>
      </c>
      <c r="T262" s="14" t="s">
        <v>39</v>
      </c>
      <c r="V262" s="14" t="s">
        <v>43</v>
      </c>
      <c r="X262" s="14" t="s">
        <v>51</v>
      </c>
      <c r="Z262" s="14" t="s">
        <v>73</v>
      </c>
      <c r="AB262" s="14" t="s">
        <v>273</v>
      </c>
      <c r="AD262" s="26" t="s">
        <v>647</v>
      </c>
      <c r="AE262" s="4" t="s">
        <v>648</v>
      </c>
      <c r="AF262" s="4" t="s">
        <v>649</v>
      </c>
      <c r="AH262" s="4" t="s">
        <v>650</v>
      </c>
      <c r="AI262" s="4" t="s">
        <v>91</v>
      </c>
      <c r="AJ262" s="4" t="s">
        <v>92</v>
      </c>
      <c r="AK262" s="4" t="s">
        <v>93</v>
      </c>
      <c r="AL262" s="15" t="s">
        <v>47</v>
      </c>
      <c r="AM262" s="15" t="s">
        <v>4</v>
      </c>
    </row>
    <row r="263" spans="16:39">
      <c r="P263" s="14" t="s">
        <v>37</v>
      </c>
      <c r="R263" s="14" t="s">
        <v>38</v>
      </c>
      <c r="T263" s="14" t="s">
        <v>39</v>
      </c>
      <c r="V263" s="14" t="s">
        <v>43</v>
      </c>
      <c r="X263" s="14" t="s">
        <v>51</v>
      </c>
      <c r="Z263" s="14" t="s">
        <v>73</v>
      </c>
      <c r="AB263" s="14" t="s">
        <v>274</v>
      </c>
      <c r="AD263" s="26" t="s">
        <v>651</v>
      </c>
      <c r="AE263" s="4" t="s">
        <v>652</v>
      </c>
      <c r="AF263" s="4" t="s">
        <v>653</v>
      </c>
      <c r="AH263" s="4" t="s">
        <v>654</v>
      </c>
      <c r="AI263" s="4" t="s">
        <v>91</v>
      </c>
      <c r="AJ263" s="4" t="s">
        <v>92</v>
      </c>
      <c r="AK263" s="4" t="s">
        <v>93</v>
      </c>
      <c r="AL263" s="15" t="s">
        <v>47</v>
      </c>
      <c r="AM263" s="15" t="s">
        <v>4</v>
      </c>
    </row>
    <row r="264" spans="16:39">
      <c r="P264" s="14" t="s">
        <v>37</v>
      </c>
      <c r="R264" s="14" t="s">
        <v>38</v>
      </c>
      <c r="T264" s="14" t="s">
        <v>39</v>
      </c>
      <c r="V264" s="14" t="s">
        <v>43</v>
      </c>
      <c r="X264" s="14" t="s">
        <v>51</v>
      </c>
      <c r="Z264" s="14" t="s">
        <v>73</v>
      </c>
      <c r="AB264" s="14" t="s">
        <v>275</v>
      </c>
      <c r="AD264" s="26" t="s">
        <v>655</v>
      </c>
      <c r="AE264" s="4" t="s">
        <v>656</v>
      </c>
      <c r="AF264" s="4" t="s">
        <v>657</v>
      </c>
      <c r="AH264" s="4" t="s">
        <v>658</v>
      </c>
      <c r="AI264" s="4" t="s">
        <v>91</v>
      </c>
      <c r="AJ264" s="4" t="s">
        <v>92</v>
      </c>
      <c r="AK264" s="4" t="s">
        <v>93</v>
      </c>
      <c r="AL264" s="15" t="s">
        <v>47</v>
      </c>
      <c r="AM264" s="15" t="s">
        <v>4</v>
      </c>
    </row>
    <row r="265" spans="16:39">
      <c r="P265" s="14" t="s">
        <v>37</v>
      </c>
      <c r="R265" s="14" t="s">
        <v>38</v>
      </c>
      <c r="T265" s="14" t="s">
        <v>39</v>
      </c>
      <c r="V265" s="14" t="s">
        <v>43</v>
      </c>
      <c r="X265" s="14" t="s">
        <v>51</v>
      </c>
      <c r="Z265" s="14" t="s">
        <v>73</v>
      </c>
      <c r="AB265" s="14" t="s">
        <v>276</v>
      </c>
      <c r="AD265" s="26" t="s">
        <v>659</v>
      </c>
      <c r="AE265" s="4" t="s">
        <v>660</v>
      </c>
      <c r="AF265" s="4" t="s">
        <v>661</v>
      </c>
      <c r="AH265" s="4" t="s">
        <v>662</v>
      </c>
      <c r="AI265" s="4" t="s">
        <v>91</v>
      </c>
      <c r="AJ265" s="4" t="s">
        <v>92</v>
      </c>
      <c r="AK265" s="4" t="s">
        <v>93</v>
      </c>
      <c r="AL265" s="15" t="s">
        <v>47</v>
      </c>
      <c r="AM265" s="15" t="s">
        <v>4</v>
      </c>
    </row>
    <row r="266" spans="16:39">
      <c r="P266" s="14" t="s">
        <v>37</v>
      </c>
      <c r="R266" s="14" t="s">
        <v>38</v>
      </c>
      <c r="T266" s="14" t="s">
        <v>39</v>
      </c>
      <c r="V266" s="14" t="s">
        <v>43</v>
      </c>
      <c r="X266" s="14" t="s">
        <v>51</v>
      </c>
      <c r="Z266" s="14" t="s">
        <v>73</v>
      </c>
      <c r="AB266" s="14" t="s">
        <v>277</v>
      </c>
      <c r="AD266" s="26" t="s">
        <v>663</v>
      </c>
      <c r="AE266" s="4" t="s">
        <v>664</v>
      </c>
      <c r="AF266" s="4" t="s">
        <v>665</v>
      </c>
      <c r="AH266" s="4" t="s">
        <v>666</v>
      </c>
      <c r="AI266" s="4" t="s">
        <v>91</v>
      </c>
      <c r="AJ266" s="4" t="s">
        <v>92</v>
      </c>
      <c r="AK266" s="4" t="s">
        <v>93</v>
      </c>
      <c r="AL266" s="15" t="s">
        <v>47</v>
      </c>
      <c r="AM266" s="15" t="s">
        <v>4</v>
      </c>
    </row>
    <row r="267" spans="16:39">
      <c r="P267" s="14" t="s">
        <v>37</v>
      </c>
      <c r="R267" s="14" t="s">
        <v>38</v>
      </c>
      <c r="T267" s="14" t="s">
        <v>39</v>
      </c>
      <c r="V267" s="14" t="s">
        <v>43</v>
      </c>
      <c r="X267" s="14" t="s">
        <v>52</v>
      </c>
      <c r="Z267" s="14" t="s">
        <v>74</v>
      </c>
      <c r="AB267" s="14" t="s">
        <v>278</v>
      </c>
      <c r="AD267" s="26" t="s">
        <v>667</v>
      </c>
      <c r="AE267" s="4" t="s">
        <v>668</v>
      </c>
      <c r="AF267" s="4" t="s">
        <v>669</v>
      </c>
      <c r="AH267" s="4" t="s">
        <v>670</v>
      </c>
      <c r="AI267" s="4" t="s">
        <v>91</v>
      </c>
      <c r="AJ267" s="4" t="s">
        <v>92</v>
      </c>
      <c r="AK267" s="4" t="s">
        <v>93</v>
      </c>
      <c r="AL267" s="15" t="s">
        <v>47</v>
      </c>
      <c r="AM267" s="15" t="s">
        <v>4</v>
      </c>
    </row>
    <row r="268" spans="16:39">
      <c r="P268" s="14" t="s">
        <v>37</v>
      </c>
      <c r="R268" s="14" t="s">
        <v>38</v>
      </c>
      <c r="T268" s="14" t="s">
        <v>39</v>
      </c>
      <c r="V268" s="14" t="s">
        <v>43</v>
      </c>
      <c r="X268" s="14" t="s">
        <v>52</v>
      </c>
      <c r="Z268" s="14" t="s">
        <v>74</v>
      </c>
      <c r="AB268" s="14" t="s">
        <v>278</v>
      </c>
      <c r="AD268" s="26" t="s">
        <v>671</v>
      </c>
      <c r="AE268" s="4" t="s">
        <v>672</v>
      </c>
      <c r="AF268" s="4" t="s">
        <v>673</v>
      </c>
      <c r="AH268" s="4" t="s">
        <v>674</v>
      </c>
      <c r="AI268" s="4" t="s">
        <v>91</v>
      </c>
      <c r="AJ268" s="4" t="s">
        <v>92</v>
      </c>
      <c r="AK268" s="4" t="s">
        <v>93</v>
      </c>
      <c r="AL268" s="15" t="s">
        <v>47</v>
      </c>
      <c r="AM268" s="15" t="s">
        <v>4</v>
      </c>
    </row>
    <row r="269" spans="16:39">
      <c r="P269" s="14" t="s">
        <v>37</v>
      </c>
      <c r="R269" s="14" t="s">
        <v>38</v>
      </c>
      <c r="T269" s="14" t="s">
        <v>39</v>
      </c>
      <c r="V269" s="14" t="s">
        <v>43</v>
      </c>
      <c r="X269" s="14" t="s">
        <v>52</v>
      </c>
      <c r="Z269" s="14" t="s">
        <v>74</v>
      </c>
      <c r="AB269" s="14" t="s">
        <v>278</v>
      </c>
      <c r="AD269" s="26" t="s">
        <v>675</v>
      </c>
      <c r="AE269" s="4" t="s">
        <v>676</v>
      </c>
      <c r="AF269" s="4" t="s">
        <v>677</v>
      </c>
      <c r="AH269" s="4" t="s">
        <v>678</v>
      </c>
      <c r="AI269" s="4" t="s">
        <v>91</v>
      </c>
      <c r="AJ269" s="4" t="s">
        <v>92</v>
      </c>
      <c r="AK269" s="4" t="s">
        <v>93</v>
      </c>
      <c r="AL269" s="15" t="s">
        <v>47</v>
      </c>
      <c r="AM269" s="15" t="s">
        <v>4</v>
      </c>
    </row>
    <row r="270" spans="16:39">
      <c r="P270" s="14" t="s">
        <v>37</v>
      </c>
      <c r="R270" s="14" t="s">
        <v>38</v>
      </c>
      <c r="T270" s="14" t="s">
        <v>39</v>
      </c>
      <c r="V270" s="14" t="s">
        <v>43</v>
      </c>
      <c r="X270" s="14" t="s">
        <v>52</v>
      </c>
      <c r="Z270" s="14" t="s">
        <v>74</v>
      </c>
      <c r="AB270" s="14" t="s">
        <v>279</v>
      </c>
      <c r="AD270" s="26" t="s">
        <v>679</v>
      </c>
      <c r="AE270" s="4" t="s">
        <v>680</v>
      </c>
      <c r="AF270" s="4" t="s">
        <v>681</v>
      </c>
      <c r="AH270" s="4" t="s">
        <v>682</v>
      </c>
      <c r="AI270" s="4" t="s">
        <v>91</v>
      </c>
      <c r="AJ270" s="4" t="s">
        <v>92</v>
      </c>
      <c r="AK270" s="4" t="s">
        <v>93</v>
      </c>
      <c r="AL270" s="15" t="s">
        <v>47</v>
      </c>
      <c r="AM270" s="15" t="s">
        <v>4</v>
      </c>
    </row>
    <row r="271" spans="16:39">
      <c r="P271" s="14" t="s">
        <v>37</v>
      </c>
      <c r="R271" s="14" t="s">
        <v>38</v>
      </c>
      <c r="T271" s="14" t="s">
        <v>39</v>
      </c>
      <c r="V271" s="14" t="s">
        <v>43</v>
      </c>
      <c r="X271" s="14" t="s">
        <v>52</v>
      </c>
      <c r="Z271" s="14" t="s">
        <v>74</v>
      </c>
      <c r="AB271" s="14" t="s">
        <v>280</v>
      </c>
      <c r="AD271" s="26" t="s">
        <v>683</v>
      </c>
      <c r="AE271" s="4" t="s">
        <v>684</v>
      </c>
      <c r="AF271" s="4" t="s">
        <v>685</v>
      </c>
      <c r="AH271" s="4" t="s">
        <v>686</v>
      </c>
      <c r="AI271" s="4" t="s">
        <v>91</v>
      </c>
      <c r="AJ271" s="4" t="s">
        <v>92</v>
      </c>
      <c r="AK271" s="4" t="s">
        <v>93</v>
      </c>
      <c r="AL271" s="15" t="s">
        <v>47</v>
      </c>
      <c r="AM271" s="15" t="s">
        <v>4</v>
      </c>
    </row>
    <row r="272" spans="16:39">
      <c r="P272" s="14" t="s">
        <v>37</v>
      </c>
      <c r="R272" s="14" t="s">
        <v>38</v>
      </c>
      <c r="T272" s="14" t="s">
        <v>39</v>
      </c>
      <c r="V272" s="14" t="s">
        <v>43</v>
      </c>
      <c r="X272" s="14" t="s">
        <v>52</v>
      </c>
      <c r="Z272" s="14" t="s">
        <v>74</v>
      </c>
      <c r="AB272" s="14" t="s">
        <v>280</v>
      </c>
      <c r="AD272" s="26" t="s">
        <v>687</v>
      </c>
      <c r="AE272" s="4" t="s">
        <v>688</v>
      </c>
      <c r="AF272" s="4" t="s">
        <v>689</v>
      </c>
      <c r="AH272" s="4" t="s">
        <v>690</v>
      </c>
      <c r="AI272" s="4" t="s">
        <v>91</v>
      </c>
      <c r="AJ272" s="4" t="s">
        <v>92</v>
      </c>
      <c r="AK272" s="4" t="s">
        <v>93</v>
      </c>
      <c r="AL272" s="15" t="s">
        <v>47</v>
      </c>
      <c r="AM272" s="15" t="s">
        <v>4</v>
      </c>
    </row>
    <row r="273" spans="1:39">
      <c r="P273" s="14" t="s">
        <v>37</v>
      </c>
      <c r="R273" s="14" t="s">
        <v>38</v>
      </c>
      <c r="T273" s="14" t="s">
        <v>39</v>
      </c>
      <c r="V273" s="14" t="s">
        <v>43</v>
      </c>
      <c r="X273" s="14" t="s">
        <v>52</v>
      </c>
      <c r="Z273" s="14" t="s">
        <v>74</v>
      </c>
      <c r="AB273" s="14" t="s">
        <v>281</v>
      </c>
      <c r="AD273" s="26" t="s">
        <v>691</v>
      </c>
      <c r="AE273" s="4" t="s">
        <v>692</v>
      </c>
      <c r="AF273" s="4" t="s">
        <v>693</v>
      </c>
      <c r="AH273" s="4" t="s">
        <v>694</v>
      </c>
      <c r="AI273" s="4" t="s">
        <v>91</v>
      </c>
      <c r="AJ273" s="4" t="s">
        <v>92</v>
      </c>
      <c r="AK273" s="4" t="s">
        <v>93</v>
      </c>
      <c r="AL273" s="15" t="s">
        <v>47</v>
      </c>
      <c r="AM273" s="15" t="s">
        <v>4</v>
      </c>
    </row>
    <row r="274" spans="1:39">
      <c r="P274" s="14" t="s">
        <v>37</v>
      </c>
      <c r="R274" s="14" t="s">
        <v>38</v>
      </c>
      <c r="T274" s="14" t="s">
        <v>39</v>
      </c>
      <c r="V274" s="14" t="s">
        <v>43</v>
      </c>
      <c r="X274" s="14" t="s">
        <v>52</v>
      </c>
      <c r="Z274" s="14" t="s">
        <v>74</v>
      </c>
      <c r="AB274" s="14" t="s">
        <v>282</v>
      </c>
      <c r="AD274" s="26" t="s">
        <v>695</v>
      </c>
      <c r="AE274" s="4" t="s">
        <v>696</v>
      </c>
      <c r="AF274" s="4" t="s">
        <v>697</v>
      </c>
      <c r="AH274" s="4" t="s">
        <v>698</v>
      </c>
      <c r="AI274" s="4" t="s">
        <v>91</v>
      </c>
      <c r="AJ274" s="4" t="s">
        <v>92</v>
      </c>
      <c r="AK274" s="4" t="s">
        <v>93</v>
      </c>
      <c r="AL274" s="15" t="s">
        <v>47</v>
      </c>
      <c r="AM274" s="15" t="s">
        <v>4</v>
      </c>
    </row>
    <row r="275" spans="1:39">
      <c r="P275" s="14" t="s">
        <v>37</v>
      </c>
      <c r="R275" s="14" t="s">
        <v>38</v>
      </c>
      <c r="T275" s="14" t="s">
        <v>39</v>
      </c>
      <c r="V275" s="14" t="s">
        <v>43</v>
      </c>
      <c r="X275" s="14" t="s">
        <v>52</v>
      </c>
      <c r="Z275" s="14" t="s">
        <v>74</v>
      </c>
      <c r="AB275" s="14" t="s">
        <v>283</v>
      </c>
      <c r="AD275" s="26" t="s">
        <v>699</v>
      </c>
      <c r="AE275" s="4" t="s">
        <v>700</v>
      </c>
      <c r="AF275" s="4" t="s">
        <v>701</v>
      </c>
      <c r="AH275" s="4" t="s">
        <v>702</v>
      </c>
      <c r="AI275" s="4" t="s">
        <v>91</v>
      </c>
      <c r="AJ275" s="4" t="s">
        <v>92</v>
      </c>
      <c r="AK275" s="4" t="s">
        <v>93</v>
      </c>
      <c r="AL275" s="15" t="s">
        <v>47</v>
      </c>
      <c r="AM275" s="15" t="s">
        <v>4</v>
      </c>
    </row>
    <row r="276" spans="1:39">
      <c r="P276" s="14" t="s">
        <v>37</v>
      </c>
      <c r="R276" s="14" t="s">
        <v>38</v>
      </c>
      <c r="T276" s="14" t="s">
        <v>39</v>
      </c>
      <c r="V276" s="14" t="s">
        <v>43</v>
      </c>
      <c r="X276" s="14" t="s">
        <v>52</v>
      </c>
      <c r="Z276" s="14" t="s">
        <v>74</v>
      </c>
      <c r="AB276" s="14" t="s">
        <v>284</v>
      </c>
      <c r="AD276" s="26" t="s">
        <v>703</v>
      </c>
      <c r="AE276" s="4" t="s">
        <v>704</v>
      </c>
      <c r="AF276" s="4" t="s">
        <v>705</v>
      </c>
      <c r="AH276" s="4" t="s">
        <v>706</v>
      </c>
      <c r="AI276" s="4" t="s">
        <v>91</v>
      </c>
      <c r="AJ276" s="4" t="s">
        <v>92</v>
      </c>
      <c r="AK276" s="4" t="s">
        <v>93</v>
      </c>
      <c r="AL276" s="15" t="s">
        <v>47</v>
      </c>
      <c r="AM276" s="15" t="s">
        <v>4</v>
      </c>
    </row>
    <row r="277" spans="1:39">
      <c r="P277" s="14" t="s">
        <v>37</v>
      </c>
      <c r="R277" s="14" t="s">
        <v>38</v>
      </c>
      <c r="T277" s="14" t="s">
        <v>39</v>
      </c>
      <c r="V277" s="14" t="s">
        <v>43</v>
      </c>
      <c r="X277" s="14" t="s">
        <v>52</v>
      </c>
      <c r="Z277" s="14" t="s">
        <v>74</v>
      </c>
      <c r="AB277" s="14" t="s">
        <v>285</v>
      </c>
      <c r="AD277" s="26" t="s">
        <v>707</v>
      </c>
      <c r="AE277" s="4" t="s">
        <v>708</v>
      </c>
      <c r="AF277" s="4" t="s">
        <v>709</v>
      </c>
      <c r="AH277" s="4" t="s">
        <v>706</v>
      </c>
      <c r="AI277" s="4" t="s">
        <v>91</v>
      </c>
      <c r="AJ277" s="4" t="s">
        <v>92</v>
      </c>
      <c r="AK277" s="4" t="s">
        <v>93</v>
      </c>
      <c r="AL277" s="15" t="s">
        <v>47</v>
      </c>
      <c r="AM277" s="15" t="s">
        <v>4</v>
      </c>
    </row>
    <row r="278" spans="1:39">
      <c r="P278" s="14" t="s">
        <v>37</v>
      </c>
      <c r="R278" s="14" t="s">
        <v>38</v>
      </c>
      <c r="T278" s="14" t="s">
        <v>39</v>
      </c>
      <c r="V278" s="14" t="s">
        <v>43</v>
      </c>
      <c r="X278" s="14" t="s">
        <v>52</v>
      </c>
      <c r="Z278" s="14" t="s">
        <v>75</v>
      </c>
      <c r="AB278" s="14" t="s">
        <v>286</v>
      </c>
      <c r="AD278" s="26" t="s">
        <v>710</v>
      </c>
      <c r="AE278" s="4" t="s">
        <v>711</v>
      </c>
      <c r="AF278" s="4" t="s">
        <v>712</v>
      </c>
      <c r="AH278" s="4" t="s">
        <v>713</v>
      </c>
      <c r="AI278" s="4" t="s">
        <v>91</v>
      </c>
      <c r="AJ278" s="4" t="s">
        <v>92</v>
      </c>
      <c r="AK278" s="4" t="s">
        <v>93</v>
      </c>
      <c r="AL278" s="15" t="s">
        <v>47</v>
      </c>
      <c r="AM278" s="15" t="s">
        <v>4</v>
      </c>
    </row>
    <row r="279" spans="1:39">
      <c r="P279" s="14" t="s">
        <v>37</v>
      </c>
      <c r="R279" s="14" t="s">
        <v>38</v>
      </c>
      <c r="T279" s="14" t="s">
        <v>39</v>
      </c>
      <c r="V279" s="14" t="s">
        <v>43</v>
      </c>
      <c r="X279" s="14" t="s">
        <v>52</v>
      </c>
      <c r="Z279" s="14" t="s">
        <v>76</v>
      </c>
      <c r="AB279" s="14" t="s">
        <v>287</v>
      </c>
      <c r="AD279" s="26" t="s">
        <v>714</v>
      </c>
      <c r="AE279" s="4" t="s">
        <v>715</v>
      </c>
      <c r="AF279" s="4" t="s">
        <v>716</v>
      </c>
      <c r="AH279" s="4" t="s">
        <v>717</v>
      </c>
      <c r="AI279" s="4" t="s">
        <v>91</v>
      </c>
      <c r="AJ279" s="4" t="s">
        <v>92</v>
      </c>
      <c r="AK279" s="4" t="s">
        <v>93</v>
      </c>
      <c r="AL279" s="15" t="s">
        <v>47</v>
      </c>
      <c r="AM279" s="15" t="s">
        <v>4</v>
      </c>
    </row>
    <row r="280" spans="1:39">
      <c r="P280" s="14" t="s">
        <v>37</v>
      </c>
      <c r="R280" s="14" t="s">
        <v>38</v>
      </c>
      <c r="T280" s="14" t="s">
        <v>39</v>
      </c>
      <c r="V280" s="14" t="s">
        <v>43</v>
      </c>
      <c r="X280" s="14" t="s">
        <v>52</v>
      </c>
      <c r="Z280" s="14" t="s">
        <v>76</v>
      </c>
      <c r="AB280" s="14" t="s">
        <v>288</v>
      </c>
      <c r="AD280" s="26" t="s">
        <v>718</v>
      </c>
      <c r="AE280" s="4" t="s">
        <v>719</v>
      </c>
      <c r="AF280" s="4" t="s">
        <v>720</v>
      </c>
      <c r="AH280" s="4" t="s">
        <v>721</v>
      </c>
      <c r="AI280" s="4" t="s">
        <v>91</v>
      </c>
      <c r="AJ280" s="4" t="s">
        <v>92</v>
      </c>
      <c r="AK280" s="4" t="s">
        <v>93</v>
      </c>
      <c r="AL280" s="15" t="s">
        <v>47</v>
      </c>
      <c r="AM280" s="15" t="s">
        <v>4</v>
      </c>
    </row>
    <row r="281" spans="1:39">
      <c r="P281" s="14" t="s">
        <v>37</v>
      </c>
      <c r="R281" s="14" t="s">
        <v>38</v>
      </c>
      <c r="T281" s="14" t="s">
        <v>39</v>
      </c>
      <c r="V281" s="14" t="s">
        <v>43</v>
      </c>
      <c r="X281" s="14" t="s">
        <v>52</v>
      </c>
      <c r="Z281" s="14" t="s">
        <v>76</v>
      </c>
      <c r="AB281" s="14" t="s">
        <v>289</v>
      </c>
      <c r="AD281" s="26" t="s">
        <v>722</v>
      </c>
      <c r="AE281" s="4" t="s">
        <v>723</v>
      </c>
      <c r="AF281" s="4" t="s">
        <v>724</v>
      </c>
      <c r="AH281" s="4" t="s">
        <v>725</v>
      </c>
      <c r="AI281" s="4" t="s">
        <v>91</v>
      </c>
      <c r="AJ281" s="4" t="s">
        <v>92</v>
      </c>
      <c r="AK281" s="4" t="s">
        <v>93</v>
      </c>
      <c r="AL281" s="15" t="s">
        <v>47</v>
      </c>
      <c r="AM281" s="15" t="s">
        <v>4</v>
      </c>
    </row>
    <row r="282" spans="1:39">
      <c r="A282" s="2" t="s">
        <v>37</v>
      </c>
      <c r="C282" s="2" t="s">
        <v>38</v>
      </c>
      <c r="E282" s="2" t="s">
        <v>39</v>
      </c>
      <c r="G282" s="2" t="s">
        <v>40</v>
      </c>
      <c r="I282" s="2" t="s">
        <v>41</v>
      </c>
      <c r="K282" s="2" t="s">
        <v>42</v>
      </c>
      <c r="L282" s="2" t="s">
        <v>78</v>
      </c>
      <c r="M282" s="2" t="s">
        <v>84</v>
      </c>
      <c r="O282" s="2" t="s">
        <v>726</v>
      </c>
      <c r="AL282" s="15" t="s">
        <v>182</v>
      </c>
      <c r="AM282"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4" priority="1">
      <formula>ROW(A1)&gt;5</formula>
    </cfRule>
  </conditionalFormatting>
  <conditionalFormatting sqref="P1:P31 Q3:AC31 P32:AC1048576">
    <cfRule type="expression" dxfId="3" priority="3">
      <formula>AND(NOT(ISBLANK(P1)),COUNTA(Q1:$AD1)=0)</formula>
    </cfRule>
  </conditionalFormatting>
  <conditionalFormatting sqref="P4:AC1048576">
    <cfRule type="containsText" dxfId="2" priority="2" operator="containsText" text=" ">
      <formula>NOT(ISERROR(SEARCH(" ",P4)))</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5">
    <dataValidation type="custom" allowBlank="1" showInputMessage="1" showErrorMessage="1" errorTitle="Binomial Naming" error="Species name must start with the name of it's genus." promptTitle="binomial" sqref="AD4 AD65:AD66" xr:uid="{B4F6D42B-F98F-4B67-A7B5-7A23BBB97AE3}">
      <formula1>OR(LEFT(#REF!,LEN(#REF!))=#REF!,#REF!="Species")</formula1>
    </dataValidation>
    <dataValidation type="custom" allowBlank="1" showInputMessage="1" showErrorMessage="1" errorTitle="Binomial Naming" error="Species name must start with the name of it's genus." promptTitle="binomial" sqref="AD5:AD33 AD67:AD1048576 AD38:AD62" xr:uid="{5565B007-132B-434E-8066-34F9C88598AB}">
      <formula1>OR(LEFT(AD1,LEN(AB1))=AB1,AD1="Species")</formula1>
    </dataValidation>
    <dataValidation type="custom" allowBlank="1" showInputMessage="1" showErrorMessage="1" errorTitle="Binomial Naming" error="Species name must start with the name of it's genus." promptTitle="binomial" sqref="AD34:AD37" xr:uid="{4584795C-4BA7-4AA3-A52E-21C1D00A1EA9}">
      <formula1>OR(LEFT(AD28,LEN(AB28))=AB28,AD28="Species")</formula1>
    </dataValidation>
    <dataValidation type="custom" allowBlank="1" showInputMessage="1" showErrorMessage="1" errorTitle="Binomial Naming" error="Species name must start with the name of it's genus." promptTitle="binomial" sqref="AD1:AD3 AD63:AD64" xr:uid="{1F316FD6-6181-4439-8EBD-F960C2E92106}">
      <formula1>OR(LEFT(AD1048575,LEN(AB1048575))=AB1048575,AD1048575="Species")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4F000383-DF40-41CF-A8C9-8E007AFAF115}"/>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20B9AD8-5380-48AE-80C1-E3995FB750B0}">
          <x14:formula1>
            <xm:f>'Menu Items (Do not change)'!$E:$E</xm:f>
          </x14:formula1>
          <xm:sqref>AM1:AM2 AM4:AM1048576</xm:sqref>
        </x14:dataValidation>
        <x14:dataValidation type="list" errorStyle="warning" allowBlank="1" showInputMessage="1" showErrorMessage="1" xr:uid="{96397EAC-074B-4DAF-8436-7ADBA72D9DD7}">
          <x14:formula1>
            <xm:f>'Menu Items (Do not change)'!$D:$D</xm:f>
          </x14:formula1>
          <xm:sqref>AL1:AL2 AL4:AL1048576</xm:sqref>
        </x14:dataValidation>
        <x14:dataValidation type="list" allowBlank="1" showInputMessage="1" showErrorMessage="1" xr:uid="{F9EDAEF2-4111-484B-AB9E-4568DA6502B0}">
          <x14:formula1>
            <xm:f>'Menu Items (Do not change)'!$A:$A</xm:f>
          </x14:formula1>
          <xm:sqref>AI1:AI1048576</xm:sqref>
        </x14:dataValidation>
        <x14:dataValidation type="list" allowBlank="1" showInputMessage="1" showErrorMessage="1" xr:uid="{897777A3-3D23-4543-9AFC-D120A43CB554}">
          <x14:formula1>
            <xm:f>'Menu Items (Do not change)'!$B:$B</xm:f>
          </x14:formula1>
          <xm:sqref>AJ1:AJ1048576</xm:sqref>
        </x14:dataValidation>
        <x14:dataValidation type="list" allowBlank="1" showInputMessage="1" showErrorMessage="1" xr:uid="{69399E6A-551A-474E-847E-8334AFC4E72D}">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727</v>
      </c>
      <c r="G1" s="11"/>
    </row>
    <row r="2" spans="1:7">
      <c r="A2" s="12" t="s">
        <v>728</v>
      </c>
      <c r="B2" s="12" t="s">
        <v>728</v>
      </c>
      <c r="C2" s="12" t="s">
        <v>728</v>
      </c>
      <c r="D2" s="12" t="s">
        <v>728</v>
      </c>
      <c r="E2" s="12" t="s">
        <v>728</v>
      </c>
      <c r="F2" t="s">
        <v>729</v>
      </c>
      <c r="G2" t="s">
        <v>730</v>
      </c>
    </row>
    <row r="3" spans="1:7">
      <c r="A3" s="9" t="s">
        <v>91</v>
      </c>
      <c r="B3" t="s">
        <v>731</v>
      </c>
      <c r="C3" s="9" t="s">
        <v>732</v>
      </c>
      <c r="D3" s="9" t="s">
        <v>47</v>
      </c>
      <c r="E3" s="9" t="s">
        <v>4</v>
      </c>
      <c r="F3" t="s">
        <v>733</v>
      </c>
      <c r="G3" t="s">
        <v>734</v>
      </c>
    </row>
    <row r="4" spans="1:7">
      <c r="A4" s="9" t="s">
        <v>735</v>
      </c>
      <c r="B4" t="s">
        <v>736</v>
      </c>
      <c r="C4" s="9" t="s">
        <v>737</v>
      </c>
      <c r="D4" s="9" t="s">
        <v>182</v>
      </c>
      <c r="E4" s="9" t="s">
        <v>738</v>
      </c>
      <c r="F4" t="s">
        <v>739</v>
      </c>
      <c r="G4" t="s">
        <v>740</v>
      </c>
    </row>
    <row r="5" spans="1:7">
      <c r="A5" s="9" t="s">
        <v>741</v>
      </c>
      <c r="B5" t="s">
        <v>742</v>
      </c>
      <c r="C5" s="9" t="s">
        <v>93</v>
      </c>
      <c r="D5" s="9" t="s">
        <v>80</v>
      </c>
      <c r="E5" s="9" t="s">
        <v>81</v>
      </c>
      <c r="F5" t="s">
        <v>743</v>
      </c>
      <c r="G5" t="s">
        <v>744</v>
      </c>
    </row>
    <row r="6" spans="1:7">
      <c r="A6" s="10"/>
      <c r="B6" t="s">
        <v>92</v>
      </c>
      <c r="C6" s="9" t="s">
        <v>745</v>
      </c>
      <c r="D6" s="9" t="s">
        <v>171</v>
      </c>
      <c r="E6" s="9" t="s">
        <v>746</v>
      </c>
      <c r="F6" t="s">
        <v>747</v>
      </c>
      <c r="G6" t="s">
        <v>748</v>
      </c>
    </row>
    <row r="7" spans="1:7">
      <c r="A7" s="10"/>
      <c r="B7" t="s">
        <v>749</v>
      </c>
      <c r="C7" s="9" t="s">
        <v>750</v>
      </c>
      <c r="D7" s="9" t="s">
        <v>160</v>
      </c>
      <c r="E7" s="9" t="s">
        <v>54</v>
      </c>
      <c r="F7" t="s">
        <v>751</v>
      </c>
      <c r="G7" t="s">
        <v>752</v>
      </c>
    </row>
    <row r="8" spans="1:7">
      <c r="A8" s="10"/>
      <c r="B8" t="s">
        <v>753</v>
      </c>
      <c r="C8" s="9" t="s">
        <v>754</v>
      </c>
      <c r="D8" s="9" t="s">
        <v>755</v>
      </c>
      <c r="E8" s="9" t="s">
        <v>756</v>
      </c>
      <c r="F8" t="s">
        <v>757</v>
      </c>
      <c r="G8" t="s">
        <v>758</v>
      </c>
    </row>
    <row r="9" spans="1:7">
      <c r="A9" s="10"/>
      <c r="B9" t="s">
        <v>759</v>
      </c>
      <c r="C9" s="9" t="s">
        <v>760</v>
      </c>
      <c r="D9" s="9" t="s">
        <v>761</v>
      </c>
      <c r="E9" s="9" t="s">
        <v>48</v>
      </c>
      <c r="F9" t="s">
        <v>762</v>
      </c>
      <c r="G9" t="s">
        <v>763</v>
      </c>
    </row>
    <row r="10" spans="1:7">
      <c r="A10" s="10"/>
      <c r="B10" t="s">
        <v>764</v>
      </c>
      <c r="C10" s="9" t="s">
        <v>765</v>
      </c>
      <c r="D10" s="9" t="s">
        <v>44</v>
      </c>
      <c r="E10" s="9" t="s">
        <v>766</v>
      </c>
    </row>
    <row r="11" spans="1:7">
      <c r="A11" s="10"/>
      <c r="B11" t="s">
        <v>767</v>
      </c>
      <c r="C11" s="9" t="s">
        <v>768</v>
      </c>
      <c r="D11" s="9" t="s">
        <v>769</v>
      </c>
      <c r="E11" s="9" t="s">
        <v>45</v>
      </c>
    </row>
    <row r="12" spans="1:7">
      <c r="A12" s="10"/>
      <c r="B12" t="s">
        <v>770</v>
      </c>
      <c r="C12" s="9" t="s">
        <v>771</v>
      </c>
      <c r="D12" s="10"/>
      <c r="E12" s="9" t="s">
        <v>772</v>
      </c>
    </row>
    <row r="13" spans="1:7">
      <c r="A13" s="10"/>
      <c r="B13" t="s">
        <v>773</v>
      </c>
      <c r="C13" s="9" t="s">
        <v>774</v>
      </c>
      <c r="D13" s="10"/>
      <c r="E13" s="9" t="s">
        <v>775</v>
      </c>
    </row>
    <row r="14" spans="1:7">
      <c r="A14" s="10"/>
      <c r="B14" t="s">
        <v>776</v>
      </c>
      <c r="C14" s="9" t="s">
        <v>777</v>
      </c>
      <c r="D14" s="10"/>
      <c r="E14" s="9" t="s">
        <v>778</v>
      </c>
    </row>
    <row r="15" spans="1:7">
      <c r="A15" s="10"/>
      <c r="B15" t="s">
        <v>779</v>
      </c>
      <c r="C15" s="9" t="s">
        <v>780</v>
      </c>
      <c r="D15" s="10"/>
      <c r="E15" s="9" t="s">
        <v>781</v>
      </c>
    </row>
    <row r="16" spans="1:7">
      <c r="A16" s="10"/>
      <c r="B16" t="s">
        <v>782</v>
      </c>
      <c r="C16" s="9" t="s">
        <v>783</v>
      </c>
      <c r="D16" s="10"/>
      <c r="E16" s="9" t="s">
        <v>784</v>
      </c>
    </row>
    <row r="17" spans="1:5">
      <c r="A17" s="10"/>
      <c r="B17" t="s">
        <v>785</v>
      </c>
      <c r="C17" s="9" t="s">
        <v>786</v>
      </c>
      <c r="D17" s="10"/>
      <c r="E17" s="9" t="s">
        <v>787</v>
      </c>
    </row>
    <row r="18" spans="1:5">
      <c r="A18" s="10"/>
      <c r="B18" s="10"/>
      <c r="C18" s="9" t="s">
        <v>788</v>
      </c>
      <c r="D18" s="10"/>
      <c r="E18" s="10"/>
    </row>
    <row r="19" spans="1:5">
      <c r="A19" s="10"/>
      <c r="B19" s="10"/>
      <c r="C19" s="9" t="s">
        <v>789</v>
      </c>
      <c r="D19" s="10"/>
      <c r="E19" s="10"/>
    </row>
    <row r="20" spans="1:5">
      <c r="C20" t="s">
        <v>790</v>
      </c>
    </row>
    <row r="21" spans="1:5">
      <c r="C21" t="s">
        <v>791</v>
      </c>
    </row>
    <row r="22" spans="1:5">
      <c r="C22" t="s">
        <v>792</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2025-07-14T10:29:54Z</dcterms:modified>
  <cp:category/>
  <cp:contentStatus/>
</cp:coreProperties>
</file>