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2" documentId="13_ncr:1_{29B172F0-DCED-4A04-9A1A-E244499D55D0}" xr6:coauthVersionLast="47" xr6:coauthVersionMax="47" xr10:uidLastSave="{F192C960-6CA8-4400-AD12-B801D887637D}"/>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<sst xmlns="http://schemas.openxmlformats.org/spreadsheetml/2006/main" count="181" uniqueCount="130">
  <si>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</si>
  <si>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</si>
  <si>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</si>
  <si>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</si>
  <si>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</si>
  <si>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</si>
  <si>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</si>
  <si>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</si>
  <si>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</si>
  <si>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</si>
  <si>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</si>
  <si>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</si>
  <si>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</si>
  <si>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</si>
  <si>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</si>
  <si>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</si>
  <si>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</si>
  <si>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</si>
  <si>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</si>
  <si>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</si>
  <si>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</si>
  <si>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</si>
  <si>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</si>
  <si>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</si>
  <si>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</si>
  <si>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</si>
  <si>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</si>
  <si>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</si>
  <si>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</si>
  <si>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</si>
  <si>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</si>
  <si>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</si>
  <si>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</si>
  <si>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</si>
  <si>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</si>
  <si>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</si>
  <si>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</si>
  <si>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</si>
  <si>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</si>
  <si>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</si>
  <si>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</si>
  <si>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Jinquanvirus</t>
  </si>
  <si>
    <t>CG</t>
  </si>
  <si>
    <t>dsDNA</t>
  </si>
  <si>
    <t>bacteria</t>
  </si>
  <si>
    <t>Create new</t>
  </si>
  <si>
    <t>genus</t>
  </si>
  <si>
    <t>The name of this genus comes from a river in China.</t>
    <phoneticPr fontId="31" type="noConversion"/>
  </si>
  <si>
    <t>Jinquanvirus LPAB85</t>
    <phoneticPr fontId="31" type="noConversion"/>
  </si>
  <si>
    <t>PV679990</t>
  </si>
  <si>
    <t>Acinetobacter phage LPAB85</t>
  </si>
  <si>
    <t>LPAB85</t>
    <phoneticPr fontId="31" type="noConversion"/>
  </si>
  <si>
    <t>Jinquanvirus LPAB65</t>
  </si>
  <si>
    <t>PV612228</t>
  </si>
  <si>
    <t>Acinetobacter phage LPAB65</t>
  </si>
  <si>
    <t>LPAB65</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</si>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</sst>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3"/>
      <charset val="134"/>
      <scheme val="minor"/>
    </font>
    <font>
      <sz val="9"/>
      <name val="Calibri"/>
      <family val="3"/>
      <charset val="134"/>
      <scheme val="minor"/>
    </font>
    <font>
      <b/>
      <sz val="12"/>
      <color rgb="FF7030A0"/>
      <name val="Calibri"/>
      <family val="3"/>
      <charset val="134"/>
      <scheme val="minor"/>
    </font>
    <font>
      <sz val="12"/>
      <color theme="1"/>
      <name val="Calibri"/>
      <family val="3"/>
      <charset val="134"/>
      <scheme val="minor"/>
    </font>
  </fonts>
  <fills count="10">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3" tint="0.7999206518753624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3">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2" fillId="7" borderId="1" xfId="0" applyFont="1" applyFill="1" applyBorder="1"/>
    <xf numFmtId="0" fontId="0" fillId="9" borderId="1" xfId="0" applyFill="1" applyBorder="1"/>
    <xf numFmtId="0" fontId="33" fillId="9" borderId="1" xfId="0" applyFont="1" applyFill="1" applyBorder="1"/>
    <xf numFmtId="0" fontId="33"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11">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b/>
        <i val="0"/>
        <color rgb="FF7030A0"/>
      </font>
    </dxf>
    <dxf>
      <font>
        <b/>
        <i val="0"/>
        <color rgb="FF7030A0"/>
      </font>
    </dxf>
    <dxf>
      <font>
        <color rgb="FF9C0006"/>
      </font>
      <fill>
        <patternFill patternType="solid">
          <bgColor rgb="FFFFC7CE"/>
        </patternFill>
      </fill>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125" defaultRowHeight="15.75"/>
  <cols>
    <col min="1" max="1" width="2.875" customWidth="1"/>
    <col min="2" max="2" width="173.5" customWidth="1"/>
  </cols>
  <sheetData>
    <row r="1" spans="2:2" ht="36.950000000000003" customHeight="1">
      <c r="B1" s="33" t="s">
        <v>0</v>
      </c>
    </row>
    <row r="2" spans="2:2" ht="236.25">
      <c r="B2" s="32" t="s">
        <v>1</v>
      </c>
    </row>
  </sheetData>
  <phoneticPr fontId="31" type="noConversion"/>
  <conditionalFormatting sqref="B2">
    <cfRule type="expression" dxfId="10"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S1" zoomScale="70" zoomScaleNormal="70" workbookViewId="0">
      <pane ySplit="4" topLeftCell="X5" activePane="bottomLeft" state="frozen"/>
      <selection pane="bottomLeft" activeCell="AF9" sqref="AF9"/>
    </sheetView>
  </sheetViews>
  <sheetFormatPr defaultColWidth="11.125" defaultRowHeight="15.75"/>
  <cols>
    <col min="1" max="1" width="15" style="2" bestFit="1" customWidth="1"/>
    <col min="2" max="2" width="9" style="2" bestFit="1" customWidth="1"/>
    <col min="3" max="3" width="8.25" style="2" bestFit="1" customWidth="1"/>
    <col min="4" max="4" width="11.125" style="2" bestFit="1" customWidth="1"/>
    <col min="5" max="15" width="10.875" style="2"/>
    <col min="16" max="16" width="17" style="14" customWidth="1"/>
    <col min="17" max="29" width="10.875" style="14"/>
    <col min="30" max="30" width="24.125" style="26" customWidth="1"/>
    <col min="31" max="31" width="31.25" style="4" customWidth="1"/>
    <col min="32" max="32" width="27.75" style="4" customWidth="1"/>
    <col min="33" max="33" width="16.25" style="4" customWidth="1"/>
    <col min="34" max="34" width="27.25" style="4" bestFit="1" customWidth="1"/>
    <col min="35" max="35" width="17.125" style="4" bestFit="1" customWidth="1"/>
    <col min="36" max="36" width="20.25" style="4" bestFit="1" customWidth="1"/>
    <col min="37" max="37" width="12.5" style="4" bestFit="1" customWidth="1"/>
    <col min="38" max="39" width="10.875" style="15"/>
    <col min="40" max="40" width="56.75" style="1" customWidth="1"/>
  </cols>
  <sheetData>
    <row r="1" spans="1:41" s="17" customFormat="1" ht="23.25">
      <c r="A1" s="18" t="s">
        <v>2</v>
      </c>
      <c r="B1" s="50" t="s">
        <v>3</v>
      </c>
      <c r="C1" s="50"/>
      <c r="D1" s="50"/>
      <c r="E1" s="51" t="e">
        <f ca="1">IF(LEN(cellFilenameFormatErrors)=0,LEFT(cellBaseFilename,9),"Code is automatically derived from the filename: 'YEAR.###X.[STATUS.][v#.]DESCRIPTION.xlsx', X=SC code")</f>
        <v>#VALUE!</v>
      </c>
      <c r="F1" s="51"/>
      <c r="G1" s="51"/>
      <c r="H1" s="51"/>
      <c r="I1" s="51"/>
      <c r="J1" s="51"/>
      <c r="K1" s="51"/>
      <c r="L1" s="51"/>
      <c r="M1" s="51"/>
      <c r="N1" s="51"/>
      <c r="O1" s="51"/>
      <c r="P1" s="41"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42"/>
      <c r="R1" s="42"/>
      <c r="S1" s="42"/>
      <c r="T1" s="42"/>
      <c r="U1" s="42"/>
      <c r="V1" s="42"/>
      <c r="W1" s="42"/>
      <c r="X1" s="42"/>
      <c r="Y1" s="42"/>
      <c r="Z1" s="42"/>
      <c r="AA1" s="42"/>
      <c r="AB1" s="42"/>
      <c r="AC1" s="42"/>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50" t="s">
        <v>6</v>
      </c>
      <c r="C2" s="50"/>
      <c r="D2" s="50"/>
      <c r="E2" s="52"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52"/>
      <c r="G2" s="52"/>
      <c r="H2" s="52"/>
      <c r="I2" s="52"/>
      <c r="J2" s="52"/>
      <c r="K2" s="52"/>
      <c r="L2" s="52"/>
      <c r="M2" s="52"/>
      <c r="N2" s="52"/>
      <c r="O2" s="52"/>
      <c r="P2" s="43" t="e">
        <f ca="1">_xlfn.CONCAT(
IF(NOT(ISERROR(AF2)),"","Study Section code ('"&amp;AE2&amp;"') is not valid; ")
)</f>
        <v>#VALUE!</v>
      </c>
      <c r="Q2" s="44"/>
      <c r="R2" s="44"/>
      <c r="S2" s="44"/>
      <c r="T2" s="44"/>
      <c r="U2" s="44"/>
      <c r="V2" s="44"/>
      <c r="W2" s="44"/>
      <c r="X2" s="44"/>
      <c r="Y2" s="44"/>
      <c r="Z2" s="44"/>
      <c r="AA2" s="44"/>
      <c r="AB2" s="44"/>
      <c r="AC2" s="44"/>
      <c r="AD2" s="30" t="s">
        <v>4</v>
      </c>
      <c r="AE2" s="24" t="e">
        <f ca="1">MID(AE1,9,1)</f>
        <v>#VALUE!</v>
      </c>
      <c r="AF2" s="24" t="e">
        <f ca="1">VLOOKUP(AE2,studySectionCodeLUT,2,FALSE)</f>
        <v>#VALUE!</v>
      </c>
      <c r="AG2" s="3"/>
      <c r="AH2" s="3"/>
      <c r="AI2" s="3"/>
      <c r="AJ2" s="3"/>
      <c r="AK2" s="3"/>
      <c r="AL2" s="3"/>
      <c r="AM2" s="3"/>
      <c r="AN2" s="3"/>
    </row>
    <row r="3" spans="1:41" ht="36" customHeight="1">
      <c r="A3" s="45" t="s">
        <v>7</v>
      </c>
      <c r="B3" s="45"/>
      <c r="C3" s="45"/>
      <c r="D3" s="45"/>
      <c r="E3" s="45"/>
      <c r="F3" s="45"/>
      <c r="G3" s="45"/>
      <c r="H3" s="45"/>
      <c r="I3" s="45"/>
      <c r="J3" s="45"/>
      <c r="K3" s="45"/>
      <c r="L3" s="45"/>
      <c r="M3" s="45"/>
      <c r="N3" s="45"/>
      <c r="O3" s="45"/>
      <c r="P3" s="46" t="s">
        <v>8</v>
      </c>
      <c r="Q3" s="46"/>
      <c r="R3" s="46"/>
      <c r="S3" s="46"/>
      <c r="T3" s="46"/>
      <c r="U3" s="46"/>
      <c r="V3" s="46"/>
      <c r="W3" s="46"/>
      <c r="X3" s="46"/>
      <c r="Y3" s="46"/>
      <c r="Z3" s="46"/>
      <c r="AA3" s="46"/>
      <c r="AB3" s="46"/>
      <c r="AC3" s="46"/>
      <c r="AD3" s="46"/>
      <c r="AE3" s="47" t="s">
        <v>9</v>
      </c>
      <c r="AF3" s="48"/>
      <c r="AG3" s="48"/>
      <c r="AH3" s="48"/>
      <c r="AI3" s="48"/>
      <c r="AJ3" s="48"/>
      <c r="AK3" s="49"/>
      <c r="AL3" s="39" t="s">
        <v>10</v>
      </c>
      <c r="AM3" s="40"/>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R5" s="14" t="s">
        <v>38</v>
      </c>
      <c r="T5" s="14" t="s">
        <v>39</v>
      </c>
      <c r="V5" s="14" t="s">
        <v>40</v>
      </c>
      <c r="AB5" s="34" t="s">
        <v>41</v>
      </c>
      <c r="AD5" s="35"/>
      <c r="AE5" s="36"/>
      <c r="AF5" s="36"/>
      <c r="AG5" s="36"/>
      <c r="AH5" s="36"/>
      <c r="AI5" s="36" t="s">
        <v>42</v>
      </c>
      <c r="AJ5" s="36" t="s">
        <v>43</v>
      </c>
      <c r="AK5" s="36" t="s">
        <v>44</v>
      </c>
      <c r="AL5" s="15" t="s">
        <v>45</v>
      </c>
      <c r="AM5" s="15" t="s">
        <v>46</v>
      </c>
      <c r="AN5" s="1" t="s">
        <v>47</v>
      </c>
    </row>
    <row r="6" spans="1:41">
      <c r="P6" s="14" t="s">
        <v>37</v>
      </c>
      <c r="R6" s="14" t="s">
        <v>38</v>
      </c>
      <c r="T6" s="14" t="s">
        <v>39</v>
      </c>
      <c r="V6" s="14" t="s">
        <v>40</v>
      </c>
      <c r="AB6" s="38" t="s">
        <v>41</v>
      </c>
      <c r="AD6" s="35" t="s">
        <v>48</v>
      </c>
      <c r="AE6" s="36" t="s">
        <v>49</v>
      </c>
      <c r="AF6" s="36" t="s">
        <v>50</v>
      </c>
      <c r="AG6" s="37" t="s">
        <v>51</v>
      </c>
      <c r="AH6" s="36"/>
      <c r="AI6" s="36" t="s">
        <v>42</v>
      </c>
      <c r="AJ6" s="36" t="s">
        <v>43</v>
      </c>
      <c r="AK6" s="36" t="s">
        <v>44</v>
      </c>
      <c r="AL6" s="15" t="s">
        <v>45</v>
      </c>
      <c r="AM6" s="15" t="s">
        <v>4</v>
      </c>
    </row>
    <row r="7" spans="1:41">
      <c r="P7" s="14" t="s">
        <v>37</v>
      </c>
      <c r="R7" s="14" t="s">
        <v>38</v>
      </c>
      <c r="T7" s="14" t="s">
        <v>39</v>
      </c>
      <c r="V7" s="14" t="s">
        <v>40</v>
      </c>
      <c r="AB7" s="14" t="s">
        <v>41</v>
      </c>
      <c r="AD7" s="26" t="s">
        <v>52</v>
      </c>
      <c r="AE7" s="4" t="s">
        <v>53</v>
      </c>
      <c r="AF7" s="4" t="s">
        <v>54</v>
      </c>
      <c r="AG7" s="4" t="s">
        <v>55</v>
      </c>
      <c r="AI7" s="4" t="s">
        <v>42</v>
      </c>
      <c r="AJ7" s="4" t="s">
        <v>43</v>
      </c>
      <c r="AK7" s="4" t="s">
        <v>44</v>
      </c>
      <c r="AL7" s="15" t="s">
        <v>45</v>
      </c>
      <c r="AM7"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1" type="noConversion"/>
  <conditionalFormatting sqref="A1:AD1048576">
    <cfRule type="expression" dxfId="9" priority="1">
      <formula>ROW(A1)&gt;5</formula>
    </cfRule>
  </conditionalFormatting>
  <conditionalFormatting sqref="P1:P4 Q3:AC4 P7:AC1048574">
    <cfRule type="expression" dxfId="8" priority="8">
      <formula>AND(NOT(ISBLANK(P1)),COUNTA(Q1:$AD1)=0)</formula>
    </cfRule>
  </conditionalFormatting>
  <conditionalFormatting sqref="P4:AC4 P7:AC1048576">
    <cfRule type="containsText" dxfId="7" priority="7" operator="containsText" text=" ">
      <formula>NOT(ISERROR(SEARCH(" ",P4)))</formula>
    </cfRule>
  </conditionalFormatting>
  <conditionalFormatting sqref="P5:AC6">
    <cfRule type="containsText" dxfId="6" priority="2" operator="containsText" text=" ">
      <formula>NOT(ISERROR(SEARCH(" ",P5)))</formula>
    </cfRule>
    <cfRule type="expression" dxfId="5" priority="3">
      <formula>AND(NOT(ISBLANK(P5)),COUNTA(Q5:$AD5)=0)</formula>
    </cfRule>
  </conditionalFormatting>
  <conditionalFormatting sqref="P1048575:AC1048576">
    <cfRule type="expression" dxfId="4" priority="27">
      <formula>AND(NOT(ISBLANK(P1048575)),COUNTA(Q1048575:$AD1048576)=0)</formula>
    </cfRule>
  </conditionalFormatting>
  <conditionalFormatting sqref="AD1:AD4 AD7:AD1048576">
    <cfRule type="expression" dxfId="3" priority="22">
      <formula>NOT(OR(OR(AD1="",AD1="Species"),_xlfn.CONCAT(AB1," ")=LEFT(AD1,LEN(AB1)+1)))</formula>
    </cfRule>
  </conditionalFormatting>
  <conditionalFormatting sqref="AD5:AD6">
    <cfRule type="expression" dxfId="2" priority="4">
      <formula>NOT(OR(OR(AD5="",AD5="Species"),_xlfn.CONCAT(AB5," ")=LEFT(AD5,LEN(AB5)+1)))</formula>
    </cfRule>
  </conditionalFormatting>
  <conditionalFormatting sqref="AM4 AM7:AM1048576">
    <cfRule type="expression" dxfId="1" priority="24">
      <formula>NOT(AM4=proposedRank)</formula>
    </cfRule>
  </conditionalFormatting>
  <conditionalFormatting sqref="AM5:AM6">
    <cfRule type="expression" dxfId="0" priority="5">
      <formula>NOT(AM5=proposedRank)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AF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 AM7:AM1048576</xm:sqref>
        </x14:dataValidation>
        <x14:dataValidation type="list" errorStyle="warning" allowBlank="1" showInputMessage="1" showErrorMessage="1" xr:uid="{D4A1542F-405E-D64A-BE3C-CC6C4DBA969B}">
          <x14:formula1>
            <xm:f>'Menu Items (Do not change)'!$D:$D</xm:f>
          </x14:formula1>
          <xm:sqref>AL1:AL2 AL4 AL7:AL1048576</xm:sqref>
        </x14:dataValidation>
        <x14:dataValidation type="list" allowBlank="1" showInputMessage="1" showErrorMessage="1" xr:uid="{A06AA229-0857-F944-B8A0-A7ACB2C06BCE}">
          <x14:formula1>
            <xm:f>'Menu Items (Do not change)'!$A:$A</xm:f>
          </x14:formula1>
          <xm:sqref>AI1:AI4 AI7:AI1048576</xm:sqref>
        </x14:dataValidation>
        <x14:dataValidation type="list" allowBlank="1" showInputMessage="1" showErrorMessage="1" xr:uid="{642967BF-B8D5-C949-A6C5-EBDB9A96BA7A}">
          <x14:formula1>
            <xm:f>'Menu Items (Do not change)'!$B:$B</xm:f>
          </x14:formula1>
          <xm:sqref>AJ1:AJ4 AJ7:AJ1048576</xm:sqref>
        </x14:dataValidation>
        <x14:dataValidation type="list" allowBlank="1" showInputMessage="1" showErrorMessage="1" xr:uid="{D5517CF9-E545-E544-ACC1-445A15EC38A3}">
          <x14:formula1>
            <xm:f>'Menu Items (Do not change)'!$C:$C</xm:f>
          </x14:formula1>
          <xm:sqref>AK1:AK4 AK7:AK1048576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125" defaultRowHeight="15.75"/>
  <cols>
    <col min="1" max="1" width="16" bestFit="1" customWidth="1"/>
    <col min="2" max="2" width="18.875" bestFit="1" customWidth="1"/>
    <col min="3" max="3" width="22.875" bestFit="1" customWidth="1"/>
    <col min="4" max="5" width="13.125" bestFit="1" customWidth="1"/>
    <col min="6" max="6" width="2.75" customWidth="1"/>
    <col min="7" max="7" width="43.875" bestFit="1" customWidth="1"/>
  </cols>
  <sheetData>
    <row r="1" spans="1:7">
      <c r="A1" s="11" t="s">
        <v>31</v>
      </c>
      <c r="B1" s="11" t="s">
        <v>32</v>
      </c>
      <c r="C1" s="11" t="s">
        <v>33</v>
      </c>
      <c r="D1" s="11" t="s">
        <v>34</v>
      </c>
      <c r="E1" s="11" t="s">
        <v>35</v>
      </c>
      <c r="F1" s="11" t="s">
        <v>56</v>
      </c>
      <c r="G1" s="11"/>
    </row>
    <row r="2" spans="1:7">
      <c r="A2" s="12" t="s">
        <v>57</v>
      </c>
      <c r="B2" s="12" t="s">
        <v>57</v>
      </c>
      <c r="C2" s="12" t="s">
        <v>57</v>
      </c>
      <c r="D2" s="12" t="s">
        <v>57</v>
      </c>
      <c r="E2" s="12" t="s">
        <v>57</v>
      </c>
      <c r="F2" t="s">
        <v>58</v>
      </c>
      <c r="G2" t="s">
        <v>59</v>
      </c>
    </row>
    <row r="3" spans="1:7">
      <c r="A3" s="9" t="s">
        <v>42</v>
      </c>
      <c r="B3" t="s">
        <v>43</v>
      </c>
      <c r="C3" s="9" t="s">
        <v>60</v>
      </c>
      <c r="D3" s="9" t="s">
        <v>45</v>
      </c>
      <c r="E3" s="9" t="s">
        <v>4</v>
      </c>
      <c r="F3" t="s">
        <v>61</v>
      </c>
      <c r="G3" t="s">
        <v>62</v>
      </c>
    </row>
    <row r="4" spans="1:7">
      <c r="A4" s="9" t="s">
        <v>63</v>
      </c>
      <c r="B4" t="s">
        <v>64</v>
      </c>
      <c r="C4" s="9" t="s">
        <v>65</v>
      </c>
      <c r="D4" s="9" t="s">
        <v>66</v>
      </c>
      <c r="E4" s="9" t="s">
        <v>67</v>
      </c>
      <c r="F4" t="s">
        <v>68</v>
      </c>
      <c r="G4" t="s">
        <v>69</v>
      </c>
    </row>
    <row r="5" spans="1:7">
      <c r="A5" s="9" t="s">
        <v>70</v>
      </c>
      <c r="B5" t="s">
        <v>71</v>
      </c>
      <c r="C5" s="9" t="s">
        <v>44</v>
      </c>
      <c r="D5" s="9" t="s">
        <v>72</v>
      </c>
      <c r="E5" s="9" t="s">
        <v>46</v>
      </c>
      <c r="F5" t="s">
        <v>73</v>
      </c>
      <c r="G5" t="s">
        <v>74</v>
      </c>
    </row>
    <row r="6" spans="1:7">
      <c r="A6" s="10"/>
      <c r="B6" t="s">
        <v>75</v>
      </c>
      <c r="C6" s="9" t="s">
        <v>76</v>
      </c>
      <c r="D6" s="9" t="s">
        <v>77</v>
      </c>
      <c r="E6" s="9" t="s">
        <v>78</v>
      </c>
      <c r="F6" t="s">
        <v>79</v>
      </c>
      <c r="G6" t="s">
        <v>80</v>
      </c>
    </row>
    <row r="7" spans="1:7">
      <c r="A7" s="10"/>
      <c r="B7" t="s">
        <v>81</v>
      </c>
      <c r="C7" s="9" t="s">
        <v>82</v>
      </c>
      <c r="D7" s="9" t="s">
        <v>83</v>
      </c>
      <c r="E7" s="9" t="s">
        <v>84</v>
      </c>
      <c r="F7" t="s">
        <v>85</v>
      </c>
      <c r="G7" t="s">
        <v>86</v>
      </c>
    </row>
    <row r="8" spans="1:7">
      <c r="A8" s="10"/>
      <c r="B8" t="s">
        <v>87</v>
      </c>
      <c r="C8" s="9" t="s">
        <v>88</v>
      </c>
      <c r="D8" s="9" t="s">
        <v>89</v>
      </c>
      <c r="E8" s="9" t="s">
        <v>90</v>
      </c>
      <c r="F8" t="s">
        <v>91</v>
      </c>
      <c r="G8" t="s">
        <v>92</v>
      </c>
    </row>
    <row r="9" spans="1:7">
      <c r="A9" s="10"/>
      <c r="B9" t="s">
        <v>93</v>
      </c>
      <c r="C9" s="9" t="s">
        <v>94</v>
      </c>
      <c r="D9" s="9" t="s">
        <v>95</v>
      </c>
      <c r="E9" s="9" t="s">
        <v>96</v>
      </c>
      <c r="F9" t="s">
        <v>97</v>
      </c>
      <c r="G9" t="s">
        <v>98</v>
      </c>
    </row>
    <row r="10" spans="1:7">
      <c r="A10" s="10"/>
      <c r="B10" t="s">
        <v>99</v>
      </c>
      <c r="C10" s="9" t="s">
        <v>100</v>
      </c>
      <c r="D10" s="9" t="s">
        <v>101</v>
      </c>
      <c r="E10" s="9" t="s">
        <v>102</v>
      </c>
    </row>
    <row r="11" spans="1:7">
      <c r="A11" s="10"/>
      <c r="B11" t="s">
        <v>103</v>
      </c>
      <c r="C11" s="9" t="s">
        <v>104</v>
      </c>
      <c r="D11" s="9" t="s">
        <v>105</v>
      </c>
      <c r="E11" s="9" t="s">
        <v>106</v>
      </c>
    </row>
    <row r="12" spans="1:7">
      <c r="A12" s="10"/>
      <c r="B12" t="s">
        <v>107</v>
      </c>
      <c r="C12" s="9" t="s">
        <v>108</v>
      </c>
      <c r="D12" s="10"/>
      <c r="E12" s="9" t="s">
        <v>109</v>
      </c>
    </row>
    <row r="13" spans="1:7">
      <c r="A13" s="10"/>
      <c r="B13" t="s">
        <v>110</v>
      </c>
      <c r="C13" s="9" t="s">
        <v>111</v>
      </c>
      <c r="D13" s="10"/>
      <c r="E13" s="9" t="s">
        <v>112</v>
      </c>
    </row>
    <row r="14" spans="1:7">
      <c r="A14" s="10"/>
      <c r="B14" t="s">
        <v>113</v>
      </c>
      <c r="C14" s="9" t="s">
        <v>114</v>
      </c>
      <c r="D14" s="10"/>
      <c r="E14" s="9" t="s">
        <v>115</v>
      </c>
    </row>
    <row r="15" spans="1:7">
      <c r="A15" s="10"/>
      <c r="B15" t="s">
        <v>116</v>
      </c>
      <c r="C15" s="9" t="s">
        <v>117</v>
      </c>
      <c r="D15" s="10"/>
      <c r="E15" s="9" t="s">
        <v>118</v>
      </c>
    </row>
    <row r="16" spans="1:7">
      <c r="A16" s="10"/>
      <c r="B16" t="s">
        <v>119</v>
      </c>
      <c r="C16" s="9" t="s">
        <v>120</v>
      </c>
      <c r="D16" s="10"/>
      <c r="E16" s="9" t="s">
        <v>121</v>
      </c>
    </row>
    <row r="17" spans="1:5">
      <c r="A17" s="10"/>
      <c r="B17" t="s">
        <v>122</v>
      </c>
      <c r="C17" s="9" t="s">
        <v>123</v>
      </c>
      <c r="D17" s="10"/>
      <c r="E17" s="9" t="s">
        <v>124</v>
      </c>
    </row>
    <row r="18" spans="1:5">
      <c r="A18" s="10"/>
      <c r="B18" s="10"/>
      <c r="C18" s="9" t="s">
        <v>125</v>
      </c>
      <c r="D18" s="10"/>
      <c r="E18" s="10"/>
    </row>
    <row r="19" spans="1:5">
      <c r="A19" s="10"/>
      <c r="B19" s="10"/>
      <c r="C19" s="9" t="s">
        <v>126</v>
      </c>
      <c r="D19" s="10"/>
      <c r="E19" s="10"/>
    </row>
    <row r="20" spans="1:5">
      <c r="C20" t="s">
        <v>127</v>
      </c>
    </row>
    <row r="21" spans="1:5">
      <c r="C21" t="s">
        <v>128</v>
      </c>
    </row>
    <row r="22" spans="1:5">
      <c r="C22" t="s">
        <v>129</v>
      </c>
    </row>
  </sheetData>
  <sortState xmlns:xlrd2="http://schemas.microsoft.com/office/spreadsheetml/2017/richdata2" ref="F2:G9">
    <sortCondition ref="F2:F9"/>
  </sortState>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2025-07-11T06:14:27Z</dcterms:modified>
  <cp:category/>
  <cp:contentStatus/>
</cp:coreProperties>
</file>