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c/Desktop/USTtalk/Pituviridae/"/>
    </mc:Choice>
  </mc:AlternateContent>
  <xr:revisionPtr revIDLastSave="0" documentId="13_ncr:1_{0852B97C-D778-0D40-831E-2830674C7538}" xr6:coauthVersionLast="47" xr6:coauthVersionMax="47" xr10:uidLastSave="{00000000-0000-0000-0000-000000000000}"/>
  <bookViews>
    <workbookView xWindow="0" yWindow="0" windowWidth="28800" windowHeight="18000" xr2:uid="{9383B7CD-2613-4795-A286-72E94730F135}"/>
  </bookViews>
  <sheets>
    <sheet name="Pituviridae_hmap_matrix_ordered" sheetId="1" r:id="rId1"/>
    <sheet name="Protein_clusters" sheetId="2" r:id="rId2"/>
    <sheet name="Sheet2" sheetId="3" r:id="rId3"/>
  </sheets>
  <definedNames>
    <definedName name="_xlnm.Print_Area" localSheetId="0">Pituviridae_hmap_matrix_ordered!$A$1:$F$23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1" i="2" l="1"/>
  <c r="C221" i="2" s="1"/>
  <c r="B220" i="2"/>
  <c r="C220" i="2" s="1"/>
  <c r="B219" i="2"/>
  <c r="C219" i="2" s="1"/>
  <c r="B218" i="2"/>
  <c r="C218" i="2" s="1"/>
  <c r="B217" i="2"/>
  <c r="C217" i="2" s="1"/>
  <c r="B216" i="2"/>
  <c r="C216" i="2" s="1"/>
  <c r="B215" i="2"/>
  <c r="C215" i="2" s="1"/>
  <c r="B214" i="2"/>
  <c r="C214" i="2" s="1"/>
  <c r="B213" i="2"/>
  <c r="C213" i="2" s="1"/>
  <c r="B212" i="2"/>
  <c r="C212" i="2" s="1"/>
  <c r="B211" i="2"/>
  <c r="C211" i="2" s="1"/>
  <c r="B210" i="2"/>
  <c r="C210" i="2" s="1"/>
  <c r="B209" i="2"/>
  <c r="C209" i="2" s="1"/>
  <c r="B208" i="2"/>
  <c r="C208" i="2" s="1"/>
  <c r="B207" i="2"/>
  <c r="C207" i="2" s="1"/>
  <c r="B206" i="2"/>
  <c r="C206" i="2" s="1"/>
  <c r="B205" i="2"/>
  <c r="C205" i="2" s="1"/>
  <c r="B204" i="2"/>
  <c r="C204" i="2" s="1"/>
  <c r="B203" i="2"/>
  <c r="C203" i="2" s="1"/>
  <c r="B202" i="2"/>
  <c r="C202" i="2" s="1"/>
  <c r="B201" i="2"/>
  <c r="C201" i="2" s="1"/>
  <c r="C200" i="2"/>
  <c r="B200" i="2"/>
  <c r="B199" i="2"/>
  <c r="C199" i="2" s="1"/>
  <c r="B198" i="2"/>
  <c r="C198" i="2" s="1"/>
  <c r="B197" i="2"/>
  <c r="C197" i="2" s="1"/>
  <c r="B196" i="2"/>
  <c r="C196" i="2" s="1"/>
  <c r="B195" i="2"/>
  <c r="C195" i="2" s="1"/>
  <c r="B194" i="2"/>
  <c r="C194" i="2" s="1"/>
  <c r="B193" i="2"/>
  <c r="C193" i="2" s="1"/>
  <c r="B192" i="2"/>
  <c r="C192" i="2" s="1"/>
  <c r="B191" i="2"/>
  <c r="C191" i="2" s="1"/>
  <c r="B190" i="2"/>
  <c r="C190" i="2" s="1"/>
  <c r="B189" i="2"/>
  <c r="C189" i="2" s="1"/>
  <c r="B188" i="2"/>
  <c r="C188" i="2" s="1"/>
  <c r="B187" i="2"/>
  <c r="C187" i="2" s="1"/>
  <c r="B186" i="2"/>
  <c r="C186" i="2" s="1"/>
  <c r="B185" i="2"/>
  <c r="C185" i="2" s="1"/>
  <c r="B184" i="2"/>
  <c r="C184" i="2" s="1"/>
  <c r="B183" i="2"/>
  <c r="C183" i="2" s="1"/>
  <c r="B182" i="2"/>
  <c r="C182" i="2" s="1"/>
  <c r="B181" i="2"/>
  <c r="C181" i="2" s="1"/>
  <c r="B180" i="2"/>
  <c r="C180" i="2" s="1"/>
  <c r="B179" i="2"/>
  <c r="C179" i="2" s="1"/>
  <c r="C178" i="2"/>
  <c r="B178" i="2"/>
  <c r="B177" i="2"/>
  <c r="C177" i="2" s="1"/>
  <c r="B176" i="2"/>
  <c r="C176" i="2" s="1"/>
  <c r="B175" i="2"/>
  <c r="C175" i="2" s="1"/>
  <c r="B174" i="2"/>
  <c r="C174" i="2" s="1"/>
  <c r="B173" i="2"/>
  <c r="C173" i="2" s="1"/>
  <c r="B172" i="2"/>
  <c r="C172" i="2" s="1"/>
  <c r="B171" i="2"/>
  <c r="C171" i="2" s="1"/>
  <c r="B170" i="2"/>
  <c r="C170" i="2" s="1"/>
  <c r="B169" i="2"/>
  <c r="C169" i="2" s="1"/>
  <c r="B168" i="2"/>
  <c r="C168" i="2" s="1"/>
  <c r="B167" i="2"/>
  <c r="C167" i="2" s="1"/>
  <c r="B166" i="2"/>
  <c r="C166" i="2" s="1"/>
  <c r="B165" i="2"/>
  <c r="C165" i="2" s="1"/>
  <c r="B164" i="2"/>
  <c r="C164" i="2" s="1"/>
  <c r="B163" i="2"/>
  <c r="C163" i="2" s="1"/>
  <c r="B162" i="2"/>
  <c r="C162" i="2" s="1"/>
  <c r="B161" i="2"/>
  <c r="C161" i="2" s="1"/>
  <c r="B160" i="2"/>
  <c r="C160" i="2" s="1"/>
  <c r="B159" i="2"/>
  <c r="C159" i="2" s="1"/>
  <c r="B158" i="2"/>
  <c r="C158" i="2" s="1"/>
  <c r="B157" i="2"/>
  <c r="C157" i="2" s="1"/>
  <c r="B156" i="2"/>
  <c r="C156" i="2" s="1"/>
  <c r="B155" i="2"/>
  <c r="C155" i="2" s="1"/>
  <c r="B154" i="2"/>
  <c r="C154" i="2" s="1"/>
  <c r="B153" i="2"/>
  <c r="C153" i="2" s="1"/>
  <c r="B152" i="2"/>
  <c r="C152" i="2" s="1"/>
  <c r="B151" i="2"/>
  <c r="C151" i="2" s="1"/>
  <c r="B150" i="2"/>
  <c r="C150" i="2" s="1"/>
  <c r="B149" i="2"/>
  <c r="C149" i="2" s="1"/>
  <c r="B148" i="2"/>
  <c r="C148" i="2" s="1"/>
  <c r="B147" i="2"/>
  <c r="C147" i="2" s="1"/>
  <c r="B146" i="2"/>
  <c r="C146" i="2" s="1"/>
  <c r="B145" i="2"/>
  <c r="C145" i="2" s="1"/>
  <c r="B144" i="2"/>
  <c r="C144" i="2" s="1"/>
  <c r="B143" i="2"/>
  <c r="C143" i="2" s="1"/>
  <c r="B142" i="2"/>
  <c r="C142" i="2" s="1"/>
  <c r="B141" i="2"/>
  <c r="C141" i="2" s="1"/>
  <c r="B140" i="2"/>
  <c r="C140" i="2" s="1"/>
  <c r="B139" i="2"/>
  <c r="C139" i="2" s="1"/>
  <c r="B138" i="2"/>
  <c r="C138" i="2" s="1"/>
  <c r="B137" i="2"/>
  <c r="C137" i="2" s="1"/>
  <c r="B136" i="2"/>
  <c r="C136" i="2" s="1"/>
  <c r="B135" i="2"/>
  <c r="C135" i="2" s="1"/>
  <c r="B134" i="2"/>
  <c r="C134" i="2" s="1"/>
  <c r="B133" i="2"/>
  <c r="C133" i="2" s="1"/>
  <c r="B132" i="2"/>
  <c r="C132" i="2" s="1"/>
  <c r="B131" i="2"/>
  <c r="C131" i="2" s="1"/>
  <c r="B130" i="2"/>
  <c r="C130" i="2" s="1"/>
  <c r="B129" i="2"/>
  <c r="C129" i="2" s="1"/>
  <c r="B128" i="2"/>
  <c r="C128" i="2" s="1"/>
  <c r="B127" i="2"/>
  <c r="C127" i="2" s="1"/>
  <c r="B126" i="2"/>
  <c r="C126" i="2" s="1"/>
  <c r="B125" i="2"/>
  <c r="C125" i="2" s="1"/>
  <c r="B124" i="2"/>
  <c r="C124" i="2" s="1"/>
  <c r="B123" i="2"/>
  <c r="C123" i="2" s="1"/>
  <c r="B122" i="2"/>
  <c r="C122" i="2" s="1"/>
  <c r="B121" i="2"/>
  <c r="C121" i="2" s="1"/>
  <c r="B120" i="2"/>
  <c r="C120" i="2" s="1"/>
  <c r="B119" i="2"/>
  <c r="C119" i="2" s="1"/>
  <c r="B118" i="2"/>
  <c r="C118" i="2" s="1"/>
  <c r="B117" i="2"/>
  <c r="C117" i="2" s="1"/>
  <c r="B116" i="2"/>
  <c r="C116" i="2" s="1"/>
  <c r="B115" i="2"/>
  <c r="C115" i="2" s="1"/>
  <c r="B114" i="2"/>
  <c r="C114" i="2" s="1"/>
  <c r="B113" i="2"/>
  <c r="C113" i="2" s="1"/>
  <c r="B112" i="2"/>
  <c r="C112" i="2" s="1"/>
  <c r="B111" i="2"/>
  <c r="C111" i="2" s="1"/>
  <c r="B110" i="2"/>
  <c r="C110" i="2" s="1"/>
  <c r="B109" i="2"/>
  <c r="C109" i="2" s="1"/>
  <c r="B108" i="2"/>
  <c r="C108" i="2" s="1"/>
  <c r="B107" i="2"/>
  <c r="C107" i="2" s="1"/>
  <c r="B106" i="2"/>
  <c r="C106" i="2" s="1"/>
  <c r="B105" i="2"/>
  <c r="C105" i="2" s="1"/>
  <c r="B104" i="2"/>
  <c r="C104" i="2" s="1"/>
  <c r="B103" i="2"/>
  <c r="C103" i="2" s="1"/>
  <c r="B102" i="2"/>
  <c r="C102" i="2" s="1"/>
  <c r="B101" i="2"/>
  <c r="C101" i="2" s="1"/>
  <c r="B100" i="2"/>
  <c r="C100" i="2" s="1"/>
  <c r="B99" i="2"/>
  <c r="C99" i="2" s="1"/>
  <c r="B98" i="2"/>
  <c r="C98" i="2" s="1"/>
  <c r="B97" i="2"/>
  <c r="C97" i="2" s="1"/>
  <c r="B96" i="2"/>
  <c r="C96" i="2" s="1"/>
  <c r="B95" i="2"/>
  <c r="C95" i="2" s="1"/>
  <c r="B94" i="2"/>
  <c r="C94" i="2" s="1"/>
  <c r="B93" i="2"/>
  <c r="C93" i="2" s="1"/>
  <c r="B92" i="2"/>
  <c r="C92" i="2" s="1"/>
  <c r="B91" i="2"/>
  <c r="C91" i="2" s="1"/>
  <c r="B90" i="2"/>
  <c r="C90" i="2" s="1"/>
  <c r="B89" i="2"/>
  <c r="C89" i="2" s="1"/>
  <c r="B88" i="2"/>
  <c r="C88" i="2" s="1"/>
  <c r="B87" i="2"/>
  <c r="C87" i="2" s="1"/>
  <c r="B86" i="2"/>
  <c r="C86" i="2" s="1"/>
  <c r="B85" i="2"/>
  <c r="C85" i="2" s="1"/>
  <c r="B84" i="2"/>
  <c r="C84" i="2" s="1"/>
  <c r="B83" i="2"/>
  <c r="C83" i="2" s="1"/>
  <c r="C82" i="2"/>
  <c r="B82" i="2"/>
  <c r="B81" i="2"/>
  <c r="C81" i="2" s="1"/>
  <c r="B80" i="2"/>
  <c r="C80" i="2" s="1"/>
  <c r="B79" i="2"/>
  <c r="C79" i="2" s="1"/>
  <c r="B78" i="2"/>
  <c r="C78" i="2" s="1"/>
  <c r="B77" i="2"/>
  <c r="C77" i="2" s="1"/>
  <c r="B76" i="2"/>
  <c r="C76" i="2" s="1"/>
  <c r="C75" i="2"/>
  <c r="B75" i="2"/>
  <c r="B74" i="2"/>
  <c r="C74" i="2" s="1"/>
  <c r="B73" i="2"/>
  <c r="C73" i="2" s="1"/>
  <c r="B72" i="2"/>
  <c r="C72" i="2" s="1"/>
  <c r="B71" i="2"/>
  <c r="C71" i="2" s="1"/>
  <c r="B70" i="2"/>
  <c r="C70" i="2" s="1"/>
  <c r="B69" i="2"/>
  <c r="C69" i="2" s="1"/>
  <c r="B68" i="2"/>
  <c r="C68" i="2" s="1"/>
  <c r="B67" i="2"/>
  <c r="C67" i="2" s="1"/>
  <c r="B66" i="2"/>
  <c r="C66" i="2" s="1"/>
  <c r="B65" i="2"/>
  <c r="C65" i="2" s="1"/>
  <c r="B64" i="2"/>
  <c r="C64" i="2" s="1"/>
  <c r="B63" i="2"/>
  <c r="C63" i="2" s="1"/>
  <c r="B62" i="2"/>
  <c r="C62" i="2" s="1"/>
  <c r="B61" i="2"/>
  <c r="C61" i="2" s="1"/>
  <c r="B60" i="2"/>
  <c r="C60" i="2" s="1"/>
  <c r="B59" i="2"/>
  <c r="C59" i="2" s="1"/>
  <c r="B58" i="2"/>
  <c r="C58" i="2" s="1"/>
  <c r="B57" i="2"/>
  <c r="C57" i="2" s="1"/>
  <c r="B56" i="2"/>
  <c r="C56" i="2" s="1"/>
  <c r="B55" i="2"/>
  <c r="C55" i="2" s="1"/>
  <c r="B54" i="2"/>
  <c r="C54" i="2" s="1"/>
  <c r="B53" i="2"/>
  <c r="C53" i="2" s="1"/>
  <c r="B52" i="2"/>
  <c r="C52" i="2" s="1"/>
  <c r="B51" i="2"/>
  <c r="C51" i="2" s="1"/>
  <c r="B50" i="2"/>
  <c r="C50" i="2" s="1"/>
  <c r="B49" i="2"/>
  <c r="C49" i="2" s="1"/>
  <c r="B48" i="2"/>
  <c r="C48" i="2" s="1"/>
  <c r="B47" i="2"/>
  <c r="C47" i="2" s="1"/>
  <c r="B46" i="2"/>
  <c r="C46" i="2" s="1"/>
  <c r="B45" i="2"/>
  <c r="C45" i="2" s="1"/>
  <c r="B44" i="2"/>
  <c r="C44" i="2" s="1"/>
  <c r="B43" i="2"/>
  <c r="C43" i="2" s="1"/>
  <c r="B42" i="2"/>
  <c r="C42" i="2" s="1"/>
  <c r="B41" i="2"/>
  <c r="C41" i="2" s="1"/>
  <c r="B40" i="2"/>
  <c r="C40" i="2" s="1"/>
  <c r="B39" i="2"/>
  <c r="C39" i="2" s="1"/>
  <c r="B38" i="2"/>
  <c r="C38" i="2" s="1"/>
  <c r="B37" i="2"/>
  <c r="C37" i="2" s="1"/>
  <c r="B36" i="2"/>
  <c r="C36" i="2" s="1"/>
  <c r="B35" i="2"/>
  <c r="C35" i="2" s="1"/>
  <c r="B34" i="2"/>
  <c r="C34" i="2" s="1"/>
  <c r="B33" i="2"/>
  <c r="C33" i="2" s="1"/>
  <c r="B32" i="2"/>
  <c r="C32" i="2" s="1"/>
  <c r="B31" i="2"/>
  <c r="C31" i="2" s="1"/>
  <c r="B30" i="2"/>
  <c r="C30" i="2" s="1"/>
  <c r="B29" i="2"/>
  <c r="C29" i="2" s="1"/>
  <c r="B28" i="2"/>
  <c r="C28" i="2" s="1"/>
  <c r="B27" i="2"/>
  <c r="C27" i="2" s="1"/>
  <c r="B26" i="2"/>
  <c r="C26" i="2" s="1"/>
  <c r="B25" i="2"/>
  <c r="C25" i="2" s="1"/>
  <c r="B24" i="2"/>
  <c r="C24" i="2" s="1"/>
  <c r="B23" i="2"/>
  <c r="C23" i="2" s="1"/>
  <c r="B22" i="2"/>
  <c r="C22" i="2" s="1"/>
  <c r="B21" i="2"/>
  <c r="C21" i="2" s="1"/>
  <c r="B20" i="2"/>
  <c r="C20" i="2" s="1"/>
  <c r="B19" i="2"/>
  <c r="C19" i="2" s="1"/>
  <c r="C18" i="2"/>
  <c r="B18" i="2"/>
  <c r="B17" i="2"/>
  <c r="C17" i="2" s="1"/>
  <c r="B16" i="2"/>
  <c r="C16" i="2" s="1"/>
  <c r="B15" i="2"/>
  <c r="C15" i="2" s="1"/>
  <c r="B14" i="2"/>
  <c r="C14" i="2" s="1"/>
  <c r="B13" i="2"/>
  <c r="C13" i="2" s="1"/>
  <c r="B12" i="2"/>
  <c r="C12" i="2" s="1"/>
  <c r="C11" i="2"/>
  <c r="B11" i="2"/>
  <c r="B10" i="2"/>
  <c r="C10" i="2" s="1"/>
  <c r="B9" i="2"/>
  <c r="C9" i="2" s="1"/>
  <c r="B8" i="2"/>
  <c r="C8" i="2" s="1"/>
  <c r="B7" i="2"/>
  <c r="C7" i="2" s="1"/>
  <c r="B6" i="2"/>
  <c r="C6" i="2" s="1"/>
  <c r="B5" i="2"/>
  <c r="C5" i="2" s="1"/>
  <c r="B4" i="2"/>
  <c r="C4" i="2" s="1"/>
  <c r="B3" i="2"/>
  <c r="C3" i="2" s="1"/>
  <c r="B2" i="2"/>
  <c r="C2" i="2" s="1"/>
</calcChain>
</file>

<file path=xl/sharedStrings.xml><?xml version="1.0" encoding="utf-8"?>
<sst xmlns="http://schemas.openxmlformats.org/spreadsheetml/2006/main" count="619" uniqueCount="353">
  <si>
    <t>MK422450.1</t>
  </si>
  <si>
    <t>MK422452.1</t>
  </si>
  <si>
    <t>MK448232.1</t>
  </si>
  <si>
    <t>OK490474.1</t>
  </si>
  <si>
    <t>OK490471.1</t>
  </si>
  <si>
    <t>OK490468.1</t>
  </si>
  <si>
    <t>OK490462.1</t>
  </si>
  <si>
    <t>OK490465.1</t>
  </si>
  <si>
    <t>ON470608.1</t>
  </si>
  <si>
    <t>ON470622.1</t>
  </si>
  <si>
    <t>MK416017.1</t>
  </si>
  <si>
    <t>PQ351753.1</t>
  </si>
  <si>
    <t>KY271401.1</t>
  </si>
  <si>
    <t>OK490458.1</t>
  </si>
  <si>
    <t>OK490454.1</t>
  </si>
  <si>
    <t>OK490451.1</t>
  </si>
  <si>
    <t>OK490450.1</t>
  </si>
  <si>
    <t>OK490447.1</t>
  </si>
  <si>
    <t>OK490444.1</t>
  </si>
  <si>
    <t>OK490441.1</t>
  </si>
  <si>
    <t>OK490438.1</t>
  </si>
  <si>
    <t>OK490430.1</t>
  </si>
  <si>
    <t>OK490433.1</t>
  </si>
  <si>
    <t>MK422450</t>
  </si>
  <si>
    <t>MK422452</t>
  </si>
  <si>
    <t>MK448232</t>
  </si>
  <si>
    <t>OK490474</t>
  </si>
  <si>
    <t>OK490471</t>
  </si>
  <si>
    <t>OK490468</t>
  </si>
  <si>
    <t>OK490462</t>
  </si>
  <si>
    <t>OK490465</t>
  </si>
  <si>
    <t>ON470608</t>
  </si>
  <si>
    <t>ON470622</t>
  </si>
  <si>
    <t>MK416017</t>
  </si>
  <si>
    <t>PQ351753</t>
  </si>
  <si>
    <t>OK490458</t>
  </si>
  <si>
    <t>OK490454</t>
  </si>
  <si>
    <t>OK490451</t>
  </si>
  <si>
    <t>OK490450</t>
  </si>
  <si>
    <t>OK490447</t>
  </si>
  <si>
    <t>OK490444</t>
  </si>
  <si>
    <t>OK490441</t>
  </si>
  <si>
    <t>OK490438</t>
  </si>
  <si>
    <t>OK490430</t>
  </si>
  <si>
    <t>OK490433</t>
  </si>
  <si>
    <t>Strain</t>
  </si>
  <si>
    <t>Accession</t>
  </si>
  <si>
    <t>Family</t>
  </si>
  <si>
    <t>Subfamily</t>
  </si>
  <si>
    <t>Genus</t>
  </si>
  <si>
    <t>Species</t>
  </si>
  <si>
    <t>Pituviridae</t>
  </si>
  <si>
    <t>Pituvirus</t>
  </si>
  <si>
    <t>Pituvirus akira</t>
  </si>
  <si>
    <t>new_species</t>
  </si>
  <si>
    <t>Genome length</t>
  </si>
  <si>
    <t>GC</t>
  </si>
  <si>
    <t>subfamily_118</t>
  </si>
  <si>
    <t>tail protein</t>
  </si>
  <si>
    <t>subfamily_31</t>
  </si>
  <si>
    <t>minor tail protein</t>
  </si>
  <si>
    <t>subfamily_39</t>
  </si>
  <si>
    <t>virion structural protein</t>
  </si>
  <si>
    <t>subfamily_61</t>
  </si>
  <si>
    <t>subfamily_104</t>
  </si>
  <si>
    <t>subfamily_7</t>
  </si>
  <si>
    <t>subfamily_106</t>
  </si>
  <si>
    <t>subfamily_12</t>
  </si>
  <si>
    <t>subfamily_166</t>
  </si>
  <si>
    <t>subfamily_178</t>
  </si>
  <si>
    <t>subfamily_24</t>
  </si>
  <si>
    <t>subfamily_32</t>
  </si>
  <si>
    <t>subfamily_33</t>
  </si>
  <si>
    <t>subfamily_36</t>
  </si>
  <si>
    <t>subfamily_45</t>
  </si>
  <si>
    <t>subfamily_8</t>
  </si>
  <si>
    <t>subfamily_95</t>
  </si>
  <si>
    <t>subfamily_19</t>
  </si>
  <si>
    <t>subfamily_13</t>
  </si>
  <si>
    <t>subfamily_92</t>
  </si>
  <si>
    <t>subfamily_16</t>
  </si>
  <si>
    <t>subfamily_101</t>
  </si>
  <si>
    <t>subfamily_111</t>
  </si>
  <si>
    <t>subfamily_28</t>
  </si>
  <si>
    <t>subfamily_15</t>
  </si>
  <si>
    <t>subfamily_105</t>
  </si>
  <si>
    <t>subfamily_163</t>
  </si>
  <si>
    <t>subfamily_35</t>
  </si>
  <si>
    <t>subfamily_4</t>
  </si>
  <si>
    <t>subfamily_53</t>
  </si>
  <si>
    <t>subfamily_9</t>
  </si>
  <si>
    <t>subfamily_90</t>
  </si>
  <si>
    <t>subfamily_10</t>
  </si>
  <si>
    <t>subfamily_103</t>
  </si>
  <si>
    <t>subfamily_37</t>
  </si>
  <si>
    <t>subfamily_40</t>
  </si>
  <si>
    <t>subfamily_68</t>
  </si>
  <si>
    <t>subfamily_165</t>
  </si>
  <si>
    <t>subfamily_175</t>
  </si>
  <si>
    <t>subfamily_177</t>
  </si>
  <si>
    <t>subfamily_107</t>
  </si>
  <si>
    <t>subfamily_113</t>
  </si>
  <si>
    <t>subfamily_171</t>
  </si>
  <si>
    <t>subfamily_18</t>
  </si>
  <si>
    <t>subfamily_25</t>
  </si>
  <si>
    <t>subfamily_54</t>
  </si>
  <si>
    <t>subfamily_3</t>
  </si>
  <si>
    <t>subfamily_34</t>
  </si>
  <si>
    <t>subfamily_52</t>
  </si>
  <si>
    <t>subfamily_115</t>
  </si>
  <si>
    <t>subfamily_167</t>
  </si>
  <si>
    <t>subfamily_172</t>
  </si>
  <si>
    <t>subfamily_188</t>
  </si>
  <si>
    <t>subfamily_14</t>
  </si>
  <si>
    <t>subfamily_169</t>
  </si>
  <si>
    <t>subfamily_179</t>
  </si>
  <si>
    <t>subfamily_183</t>
  </si>
  <si>
    <t>subfamily_51</t>
  </si>
  <si>
    <t>subfamily_56</t>
  </si>
  <si>
    <t>subfamily_62</t>
  </si>
  <si>
    <t>subfamily_11</t>
  </si>
  <si>
    <t>subfamily_114</t>
  </si>
  <si>
    <t>subfamily_21</t>
  </si>
  <si>
    <t>subfamily_22</t>
  </si>
  <si>
    <t>subfamily_23</t>
  </si>
  <si>
    <t>subfamily_42</t>
  </si>
  <si>
    <t>subfamily_43</t>
  </si>
  <si>
    <t>subfamily_5</t>
  </si>
  <si>
    <t>subfamily_59</t>
  </si>
  <si>
    <t>subfamily_65</t>
  </si>
  <si>
    <t>subfamily_93</t>
  </si>
  <si>
    <t>subfamily_29</t>
  </si>
  <si>
    <t>subfamily_44</t>
  </si>
  <si>
    <t>subfamily_48</t>
  </si>
  <si>
    <t>subfamily_94</t>
  </si>
  <si>
    <t>subfamily_100</t>
  </si>
  <si>
    <t>subfamily_138</t>
  </si>
  <si>
    <t>subfamily_181</t>
  </si>
  <si>
    <t>subfamily_38</t>
  </si>
  <si>
    <t>subfamily_50</t>
  </si>
  <si>
    <t>subfamily_55</t>
  </si>
  <si>
    <t>subfamily_67</t>
  </si>
  <si>
    <t>subfamily_75</t>
  </si>
  <si>
    <t>subfamily_102</t>
  </si>
  <si>
    <t>subfamily_112</t>
  </si>
  <si>
    <t>subfamily_124</t>
  </si>
  <si>
    <t>subfamily_129</t>
  </si>
  <si>
    <t>subfamily_143</t>
  </si>
  <si>
    <t>subfamily_154</t>
  </si>
  <si>
    <t>subfamily_158</t>
  </si>
  <si>
    <t>subfamily_164</t>
  </si>
  <si>
    <t>subfamily_170</t>
  </si>
  <si>
    <t>subfamily_176</t>
  </si>
  <si>
    <t>subfamily_182</t>
  </si>
  <si>
    <t>subfamily_186</t>
  </si>
  <si>
    <t>subfamily_187</t>
  </si>
  <si>
    <t>subfamily_191</t>
  </si>
  <si>
    <t>subfamily_194</t>
  </si>
  <si>
    <t>subfamily_199</t>
  </si>
  <si>
    <t>subfamily_205</t>
  </si>
  <si>
    <t>subfamily_210</t>
  </si>
  <si>
    <t>subfamily_214</t>
  </si>
  <si>
    <t>subfamily_215</t>
  </si>
  <si>
    <t>subfamily_219</t>
  </si>
  <si>
    <t>subfamily_220</t>
  </si>
  <si>
    <t>subfamily_60</t>
  </si>
  <si>
    <t>subfamily_66</t>
  </si>
  <si>
    <t>subfamily_70</t>
  </si>
  <si>
    <t>subfamily_71</t>
  </si>
  <si>
    <t>subfamily_76</t>
  </si>
  <si>
    <t>subfamily_83</t>
  </si>
  <si>
    <t>subfamily_1</t>
  </si>
  <si>
    <t>subfamily_108</t>
  </si>
  <si>
    <t>subfamily_109</t>
  </si>
  <si>
    <t>subfamily_110</t>
  </si>
  <si>
    <t>subfamily_116</t>
  </si>
  <si>
    <t>subfamily_117</t>
  </si>
  <si>
    <t>subfamily_119</t>
  </si>
  <si>
    <t>subfamily_120</t>
  </si>
  <si>
    <t>subfamily_121</t>
  </si>
  <si>
    <t>subfamily_122</t>
  </si>
  <si>
    <t>subfamily_123</t>
  </si>
  <si>
    <t>subfamily_125</t>
  </si>
  <si>
    <t>subfamily_126</t>
  </si>
  <si>
    <t>subfamily_127</t>
  </si>
  <si>
    <t>subfamily_128</t>
  </si>
  <si>
    <t>subfamily_130</t>
  </si>
  <si>
    <t>subfamily_131</t>
  </si>
  <si>
    <t>subfamily_132</t>
  </si>
  <si>
    <t>subfamily_133</t>
  </si>
  <si>
    <t>subfamily_134</t>
  </si>
  <si>
    <t>subfamily_135</t>
  </si>
  <si>
    <t>subfamily_136</t>
  </si>
  <si>
    <t>subfamily_137</t>
  </si>
  <si>
    <t>subfamily_139</t>
  </si>
  <si>
    <t>subfamily_140</t>
  </si>
  <si>
    <t>subfamily_141</t>
  </si>
  <si>
    <t>subfamily_142</t>
  </si>
  <si>
    <t>subfamily_144</t>
  </si>
  <si>
    <t>subfamily_145</t>
  </si>
  <si>
    <t>subfamily_146</t>
  </si>
  <si>
    <t>subfamily_147</t>
  </si>
  <si>
    <t>subfamily_148</t>
  </si>
  <si>
    <t>subfamily_149</t>
  </si>
  <si>
    <t>subfamily_150</t>
  </si>
  <si>
    <t>subfamily_151</t>
  </si>
  <si>
    <t>subfamily_152</t>
  </si>
  <si>
    <t>subfamily_153</t>
  </si>
  <si>
    <t>subfamily_155</t>
  </si>
  <si>
    <t>subfamily_156</t>
  </si>
  <si>
    <t>subfamily_157</t>
  </si>
  <si>
    <t>subfamily_159</t>
  </si>
  <si>
    <t>subfamily_160</t>
  </si>
  <si>
    <t>subfamily_161</t>
  </si>
  <si>
    <t>subfamily_162</t>
  </si>
  <si>
    <t>subfamily_168</t>
  </si>
  <si>
    <t>subfamily_17</t>
  </si>
  <si>
    <t>subfamily_173</t>
  </si>
  <si>
    <t>subfamily_174</t>
  </si>
  <si>
    <t>subfamily_180</t>
  </si>
  <si>
    <t>subfamily_184</t>
  </si>
  <si>
    <t>subfamily_185</t>
  </si>
  <si>
    <t>subfamily_189</t>
  </si>
  <si>
    <t>subfamily_190</t>
  </si>
  <si>
    <t>subfamily_192</t>
  </si>
  <si>
    <t>subfamily_193</t>
  </si>
  <si>
    <t>subfamily_195</t>
  </si>
  <si>
    <t>subfamily_196</t>
  </si>
  <si>
    <t>subfamily_197</t>
  </si>
  <si>
    <t>subfamily_198</t>
  </si>
  <si>
    <t>subfamily_2</t>
  </si>
  <si>
    <t>subfamily_20</t>
  </si>
  <si>
    <t>subfamily_200</t>
  </si>
  <si>
    <t>subfamily_201</t>
  </si>
  <si>
    <t>subfamily_202</t>
  </si>
  <si>
    <t>subfamily_203</t>
  </si>
  <si>
    <t>subfamily_204</t>
  </si>
  <si>
    <t>subfamily_206</t>
  </si>
  <si>
    <t>subfamily_207</t>
  </si>
  <si>
    <t>subfamily_208</t>
  </si>
  <si>
    <t>subfamily_209</t>
  </si>
  <si>
    <t>subfamily_211</t>
  </si>
  <si>
    <t>subfamily_212</t>
  </si>
  <si>
    <t>subfamily_213</t>
  </si>
  <si>
    <t>subfamily_216</t>
  </si>
  <si>
    <t>subfamily_217</t>
  </si>
  <si>
    <t>subfamily_218</t>
  </si>
  <si>
    <t>subfamily_26</t>
  </si>
  <si>
    <t>subfamily_27</t>
  </si>
  <si>
    <t>subfamily_30</t>
  </si>
  <si>
    <t>subfamily_41</t>
  </si>
  <si>
    <t>subfamily_46</t>
  </si>
  <si>
    <t>subfamily_47</t>
  </si>
  <si>
    <t>subfamily_49</t>
  </si>
  <si>
    <t>subfamily_57</t>
  </si>
  <si>
    <t>subfamily_58</t>
  </si>
  <si>
    <t>subfamily_6</t>
  </si>
  <si>
    <t>subfamily_63</t>
  </si>
  <si>
    <t>subfamily_64</t>
  </si>
  <si>
    <t>subfamily_69</t>
  </si>
  <si>
    <t>subfamily_72</t>
  </si>
  <si>
    <t>subfamily_73</t>
  </si>
  <si>
    <t>subfamily_74</t>
  </si>
  <si>
    <t>subfamily_77</t>
  </si>
  <si>
    <t>subfamily_78</t>
  </si>
  <si>
    <t>subfamily_79</t>
  </si>
  <si>
    <t>subfamily_80</t>
  </si>
  <si>
    <t>subfamily_81</t>
  </si>
  <si>
    <t>subfamily_82</t>
  </si>
  <si>
    <t>subfamily_84</t>
  </si>
  <si>
    <t>subfamily_85</t>
  </si>
  <si>
    <t>subfamily_86</t>
  </si>
  <si>
    <t>subfamily_87</t>
  </si>
  <si>
    <t>subfamily_88</t>
  </si>
  <si>
    <t>subfamily_89</t>
  </si>
  <si>
    <t>subfamily_91</t>
  </si>
  <si>
    <t>subfamily_96</t>
  </si>
  <si>
    <t>subfamily_97</t>
  </si>
  <si>
    <t>subfamily_98</t>
  </si>
  <si>
    <t>subfamily_99</t>
  </si>
  <si>
    <t>count</t>
  </si>
  <si>
    <t>fraction</t>
  </si>
  <si>
    <t>annotation</t>
  </si>
  <si>
    <t>protein_subfamily</t>
  </si>
  <si>
    <t>CII-like transcriptional activator</t>
  </si>
  <si>
    <t>ParB-like partition protein</t>
  </si>
  <si>
    <t>tail length tape measure protein</t>
  </si>
  <si>
    <t>hypothetical protein</t>
  </si>
  <si>
    <t>DNA methyltransferase</t>
  </si>
  <si>
    <t>tail terminator</t>
  </si>
  <si>
    <t>HNH endonuclease</t>
  </si>
  <si>
    <t>head closure Hc1</t>
  </si>
  <si>
    <t>anti-termination protein Q-like</t>
  </si>
  <si>
    <t>UmuD-like protein</t>
  </si>
  <si>
    <t>CI-like repressor</t>
  </si>
  <si>
    <t>transcriptional repressor</t>
  </si>
  <si>
    <t>Rz-like spanin</t>
  </si>
  <si>
    <t>head-tail adaptor Ad1</t>
  </si>
  <si>
    <t>terminase large subunit</t>
  </si>
  <si>
    <t>primosomal protein</t>
  </si>
  <si>
    <t>portal protein</t>
  </si>
  <si>
    <t>major head protein</t>
  </si>
  <si>
    <t>head maturation protease</t>
  </si>
  <si>
    <t>terminase small subunit</t>
  </si>
  <si>
    <t>holin</t>
  </si>
  <si>
    <t>endolysin</t>
  </si>
  <si>
    <t>tellurite resistance</t>
  </si>
  <si>
    <t>O-acetyltransferase</t>
  </si>
  <si>
    <t>exonuclease recombination-associated</t>
  </si>
  <si>
    <t>DnaC-like helicase loader</t>
  </si>
  <si>
    <t>excisionase</t>
  </si>
  <si>
    <t>transposase</t>
  </si>
  <si>
    <t>transcriptional regulator</t>
  </si>
  <si>
    <t>Reverse transcriptase</t>
  </si>
  <si>
    <t>DNA binding protein</t>
  </si>
  <si>
    <t>levanase</t>
  </si>
  <si>
    <t>major tail protein</t>
  </si>
  <si>
    <t>tail assembly chaperone</t>
  </si>
  <si>
    <t>tail fiber protein</t>
  </si>
  <si>
    <t>ferredoxin</t>
  </si>
  <si>
    <t>dimethyl sulfoxide reductase DmsA</t>
  </si>
  <si>
    <t>acetyltransferase</t>
  </si>
  <si>
    <t>metallo-protease</t>
  </si>
  <si>
    <t>RecA filament binding protein DinI</t>
  </si>
  <si>
    <t>NinB/ Orf homologous recombination mediator</t>
  </si>
  <si>
    <t>universal stress protein</t>
  </si>
  <si>
    <t>exonuclease</t>
  </si>
  <si>
    <t>membrane protein</t>
  </si>
  <si>
    <t>FabG-like 3-oxoacyl-(acyl-carrier-protein) reductase</t>
  </si>
  <si>
    <t>DNA primase</t>
  </si>
  <si>
    <t>RecT-like ssDNA annealing protein</t>
  </si>
  <si>
    <t>NinG/ Rap DNA junction specific endonuclease</t>
  </si>
  <si>
    <t>DnaD-like helicase loader</t>
  </si>
  <si>
    <t>DNA helicase</t>
  </si>
  <si>
    <t>integrase</t>
  </si>
  <si>
    <t>exonuclease VII</t>
  </si>
  <si>
    <t>Text</t>
  </si>
  <si>
    <t>The major capsid protein, large and small terminase subunits formed two groups consisting of 13 and 8 phages, respectively</t>
  </si>
  <si>
    <t>The portal protein formed three groups consisting of 13, 7 and 1 phage genomes</t>
  </si>
  <si>
    <t>incomplete</t>
  </si>
  <si>
    <t>Vimivirus</t>
  </si>
  <si>
    <t>Samsivirus</t>
  </si>
  <si>
    <t>Keypisivirus</t>
  </si>
  <si>
    <t>Oxavirus</t>
  </si>
  <si>
    <t>Xubiasivirus</t>
  </si>
  <si>
    <t>Oxavirus ST13OXA48phi124</t>
  </si>
  <si>
    <t>Vimivirus ST147VIM1phi72</t>
  </si>
  <si>
    <t>Xubiasivirus EcoS733R5</t>
  </si>
  <si>
    <t>Keypisivirus ST101KPC2phi63</t>
  </si>
  <si>
    <t>Corunyavirus</t>
  </si>
  <si>
    <t>Corunyavirus ST13OXA48phi122</t>
  </si>
  <si>
    <t>Samsivirus Kp48802</t>
  </si>
  <si>
    <t>Vimivirus Kp48873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</si>
</sst>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scheme val="minor"/>
    </font>
    <font>
      <sz val="11"/>
      <name val="Aptos Narrow"/>
      <scheme val="minor"/>
    </font>
    <font>
      <sz val="11"/>
      <color rgb="FF000000"/>
      <name val="Aptos Narrow"/>
      <scheme val="minor"/>
    </font>
    <font>
      <sz val="11"/>
      <color rgb="FF1B1B1B"/>
      <name val="Aptos Narrow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2" fontId="0" fillId="0" borderId="0" xfId="0" applyNumberFormat="1"/>
    <xf numFmtId="0" fontId="16" fillId="0" borderId="0" xfId="0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C069B-42ED-4178-9AFA-0F6E05E405BA}">
  <sheetPr>
    <pageSetUpPr fitToPage="1"/>
  </sheetPr>
  <dimension ref="A1:AB51"/>
  <sheetViews>
    <sheetView tabSelected="1" workbookViewId="0">
      <selection activeCell="A4" sqref="A4"/>
    </sheetView>
  </sheetViews>
  <sheetFormatPr baseColWidth="10" defaultColWidth="8.83203125" defaultRowHeight="15" x14ac:dyDescent="0.2"/>
  <cols>
    <col min="1" max="1" width="20.1640625" customWidth="1"/>
    <col min="2" max="2" width="10.5" bestFit="1" customWidth="1"/>
    <col min="3" max="3" width="10" bestFit="1" customWidth="1"/>
    <col min="4" max="4" width="15.5" customWidth="1"/>
    <col min="5" max="5" width="38.5" customWidth="1"/>
    <col min="6" max="6" width="12.1640625" bestFit="1" customWidth="1"/>
    <col min="7" max="28" width="12" bestFit="1" customWidth="1"/>
  </cols>
  <sheetData>
    <row r="1" spans="1:28" x14ac:dyDescent="0.2">
      <c r="A1" s="2" t="s">
        <v>46</v>
      </c>
      <c r="B1" s="2" t="s">
        <v>47</v>
      </c>
      <c r="C1" s="2" t="s">
        <v>48</v>
      </c>
      <c r="D1" s="2" t="s">
        <v>49</v>
      </c>
      <c r="E1" s="2" t="s">
        <v>50</v>
      </c>
      <c r="G1" t="s">
        <v>23</v>
      </c>
      <c r="H1" t="s">
        <v>24</v>
      </c>
      <c r="I1" t="s">
        <v>25</v>
      </c>
      <c r="J1" t="s">
        <v>26</v>
      </c>
      <c r="K1" t="s">
        <v>27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38</v>
      </c>
      <c r="W1" t="s">
        <v>39</v>
      </c>
      <c r="X1" t="s">
        <v>40</v>
      </c>
      <c r="Y1" t="s">
        <v>41</v>
      </c>
      <c r="Z1" t="s">
        <v>42</v>
      </c>
      <c r="AA1" t="s">
        <v>43</v>
      </c>
      <c r="AB1" t="s">
        <v>44</v>
      </c>
    </row>
    <row r="2" spans="1:28" x14ac:dyDescent="0.2">
      <c r="A2" t="s">
        <v>23</v>
      </c>
      <c r="B2" t="s">
        <v>51</v>
      </c>
      <c r="D2" t="s">
        <v>343</v>
      </c>
      <c r="E2" s="5" t="s">
        <v>345</v>
      </c>
      <c r="F2" t="s">
        <v>54</v>
      </c>
      <c r="G2" s="1">
        <v>100</v>
      </c>
      <c r="H2" s="1">
        <v>26.373001394999399</v>
      </c>
      <c r="I2" s="1">
        <v>30.383167647910401</v>
      </c>
      <c r="J2" s="1">
        <v>28.612046540702899</v>
      </c>
      <c r="K2" s="1">
        <v>28.612046540702899</v>
      </c>
      <c r="L2" s="1">
        <v>28.612046540702899</v>
      </c>
      <c r="M2" s="1">
        <v>28.612046540702899</v>
      </c>
      <c r="N2" s="1">
        <v>28.612046540702899</v>
      </c>
      <c r="O2" s="1">
        <v>9.6669820245979103</v>
      </c>
      <c r="P2" s="1">
        <v>9.6424753308924291</v>
      </c>
      <c r="Q2" s="1">
        <v>22.720431882397399</v>
      </c>
      <c r="R2" s="1">
        <v>18.427158513766301</v>
      </c>
      <c r="S2" s="1">
        <v>24.653753665391601</v>
      </c>
      <c r="T2" s="1">
        <v>24.653753665391601</v>
      </c>
      <c r="U2" s="1">
        <v>24.653753665391601</v>
      </c>
      <c r="V2" s="1">
        <v>24.653753665391601</v>
      </c>
      <c r="W2" s="1">
        <v>24.653753665391601</v>
      </c>
      <c r="X2" s="1">
        <v>24.653753665391601</v>
      </c>
      <c r="Y2" s="1">
        <v>24.653753665391601</v>
      </c>
      <c r="Z2" s="1">
        <v>24.653753665391601</v>
      </c>
      <c r="AA2" s="1">
        <v>24.653753665391601</v>
      </c>
      <c r="AB2" s="1">
        <v>24.653753665391601</v>
      </c>
    </row>
    <row r="3" spans="1:28" x14ac:dyDescent="0.2">
      <c r="A3" t="s">
        <v>24</v>
      </c>
      <c r="B3" t="s">
        <v>51</v>
      </c>
      <c r="D3" s="5" t="s">
        <v>349</v>
      </c>
      <c r="E3" s="5" t="s">
        <v>350</v>
      </c>
      <c r="F3" t="s">
        <v>54</v>
      </c>
      <c r="G3" s="1">
        <v>26.373001394999399</v>
      </c>
      <c r="H3" s="1">
        <v>100</v>
      </c>
      <c r="I3" s="1">
        <v>45.308087385317698</v>
      </c>
      <c r="J3" s="1">
        <v>41.785820071626603</v>
      </c>
      <c r="K3" s="1">
        <v>41.785820071626603</v>
      </c>
      <c r="L3" s="1">
        <v>41.785820071626603</v>
      </c>
      <c r="M3" s="1">
        <v>41.785820071626603</v>
      </c>
      <c r="N3" s="1">
        <v>41.785820071626603</v>
      </c>
      <c r="O3" s="1">
        <v>11.6335775819388</v>
      </c>
      <c r="P3" s="1">
        <v>11.6337215778985</v>
      </c>
      <c r="Q3" s="1">
        <v>26.090186084038699</v>
      </c>
      <c r="R3" s="1">
        <v>30.770800239007801</v>
      </c>
      <c r="S3" s="1">
        <v>29.2563374927018</v>
      </c>
      <c r="T3" s="1">
        <v>29.2563374927018</v>
      </c>
      <c r="U3" s="1">
        <v>29.2563374927018</v>
      </c>
      <c r="V3" s="1">
        <v>29.2563374927018</v>
      </c>
      <c r="W3" s="1">
        <v>29.2563374927018</v>
      </c>
      <c r="X3" s="1">
        <v>29.2563374927018</v>
      </c>
      <c r="Y3" s="1">
        <v>29.2563374927018</v>
      </c>
      <c r="Z3" s="1">
        <v>29.2563374927018</v>
      </c>
      <c r="AA3" s="1">
        <v>29.2563374927018</v>
      </c>
      <c r="AB3" s="1">
        <v>29.2563374927018</v>
      </c>
    </row>
    <row r="4" spans="1:28" x14ac:dyDescent="0.2">
      <c r="A4" s="4" t="s">
        <v>25</v>
      </c>
      <c r="B4" s="4" t="s">
        <v>51</v>
      </c>
      <c r="C4" s="4"/>
      <c r="D4" s="6" t="s">
        <v>340</v>
      </c>
      <c r="E4" s="6" t="s">
        <v>346</v>
      </c>
      <c r="F4" s="4" t="s">
        <v>54</v>
      </c>
      <c r="G4" s="1">
        <v>30.383167647910401</v>
      </c>
      <c r="H4" s="1">
        <v>45.308087385317698</v>
      </c>
      <c r="I4" s="1">
        <v>100</v>
      </c>
      <c r="J4" s="1">
        <v>92.039874618271796</v>
      </c>
      <c r="K4" s="1">
        <v>92.039874618271796</v>
      </c>
      <c r="L4" s="1">
        <v>92.039874618271796</v>
      </c>
      <c r="M4" s="1">
        <v>92.039874618271796</v>
      </c>
      <c r="N4" s="1">
        <v>92.039874618271796</v>
      </c>
      <c r="O4" s="1">
        <v>17.553277015745</v>
      </c>
      <c r="P4" s="1">
        <v>17.553494124922601</v>
      </c>
      <c r="Q4" s="1">
        <v>38.312303242814302</v>
      </c>
      <c r="R4" s="1">
        <v>38.945191915661901</v>
      </c>
      <c r="S4" s="1">
        <v>45.488956422640598</v>
      </c>
      <c r="T4" s="1">
        <v>45.488956422640598</v>
      </c>
      <c r="U4" s="1">
        <v>45.488956422640598</v>
      </c>
      <c r="V4" s="1">
        <v>45.488956422640598</v>
      </c>
      <c r="W4" s="1">
        <v>45.488956422640598</v>
      </c>
      <c r="X4" s="1">
        <v>45.488956422640598</v>
      </c>
      <c r="Y4" s="1">
        <v>45.488956422640598</v>
      </c>
      <c r="Z4" s="1">
        <v>45.488956422640598</v>
      </c>
      <c r="AA4" s="1">
        <v>45.488956422640598</v>
      </c>
      <c r="AB4" s="1">
        <v>45.488956422640598</v>
      </c>
    </row>
    <row r="5" spans="1:28" x14ac:dyDescent="0.2">
      <c r="A5" t="s">
        <v>26</v>
      </c>
      <c r="B5" t="s">
        <v>51</v>
      </c>
      <c r="D5" s="5" t="s">
        <v>340</v>
      </c>
      <c r="E5" s="5" t="s">
        <v>352</v>
      </c>
      <c r="F5" t="s">
        <v>54</v>
      </c>
      <c r="G5" s="1">
        <v>28.612046540702899</v>
      </c>
      <c r="H5" s="1">
        <v>41.785820071626603</v>
      </c>
      <c r="I5" s="1">
        <v>92.039874618271796</v>
      </c>
      <c r="J5" s="1">
        <v>100</v>
      </c>
      <c r="K5" s="1">
        <v>100</v>
      </c>
      <c r="L5" s="1">
        <v>100</v>
      </c>
      <c r="M5" s="1">
        <v>100</v>
      </c>
      <c r="N5" s="1">
        <v>100</v>
      </c>
      <c r="O5" s="1">
        <v>17.785536504424702</v>
      </c>
      <c r="P5" s="1">
        <v>17.7857414470576</v>
      </c>
      <c r="Q5" s="1">
        <v>39.110318168302101</v>
      </c>
      <c r="R5" s="1">
        <v>36.344140787304397</v>
      </c>
      <c r="S5" s="1">
        <v>42.489421277984903</v>
      </c>
      <c r="T5" s="1">
        <v>42.489421277984903</v>
      </c>
      <c r="U5" s="1">
        <v>42.489421277984903</v>
      </c>
      <c r="V5" s="1">
        <v>42.489421277984903</v>
      </c>
      <c r="W5" s="1">
        <v>42.489421277984903</v>
      </c>
      <c r="X5" s="1">
        <v>42.489421277984903</v>
      </c>
      <c r="Y5" s="1">
        <v>42.489421277984903</v>
      </c>
      <c r="Z5" s="1">
        <v>42.489421277984903</v>
      </c>
      <c r="AA5" s="1">
        <v>42.489421277984903</v>
      </c>
      <c r="AB5" s="1">
        <v>42.489421277984903</v>
      </c>
    </row>
    <row r="6" spans="1:28" x14ac:dyDescent="0.2">
      <c r="A6" t="s">
        <v>27</v>
      </c>
      <c r="B6" t="s">
        <v>51</v>
      </c>
      <c r="D6" s="5" t="s">
        <v>340</v>
      </c>
      <c r="F6" t="s">
        <v>45</v>
      </c>
      <c r="G6" s="1">
        <v>28.612046540702899</v>
      </c>
      <c r="H6" s="1">
        <v>41.785820071626603</v>
      </c>
      <c r="I6" s="1">
        <v>92.039874618271796</v>
      </c>
      <c r="J6" s="1">
        <v>100</v>
      </c>
      <c r="K6" s="1">
        <v>100</v>
      </c>
      <c r="L6" s="1">
        <v>100</v>
      </c>
      <c r="M6" s="1">
        <v>100</v>
      </c>
      <c r="N6" s="1">
        <v>100</v>
      </c>
      <c r="O6" s="1">
        <v>17.785536504424702</v>
      </c>
      <c r="P6" s="1">
        <v>17.7857414470576</v>
      </c>
      <c r="Q6" s="1">
        <v>39.110318168302101</v>
      </c>
      <c r="R6" s="1">
        <v>36.344140787304397</v>
      </c>
      <c r="S6" s="1">
        <v>42.489421277984903</v>
      </c>
      <c r="T6" s="1">
        <v>42.489421277984903</v>
      </c>
      <c r="U6" s="1">
        <v>42.489421277984903</v>
      </c>
      <c r="V6" s="1">
        <v>42.489421277984903</v>
      </c>
      <c r="W6" s="1">
        <v>42.489421277984903</v>
      </c>
      <c r="X6" s="1">
        <v>42.489421277984903</v>
      </c>
      <c r="Y6" s="1">
        <v>42.489421277984903</v>
      </c>
      <c r="Z6" s="1">
        <v>42.489421277984903</v>
      </c>
      <c r="AA6" s="1">
        <v>42.489421277984903</v>
      </c>
      <c r="AB6" s="1">
        <v>42.489421277984903</v>
      </c>
    </row>
    <row r="7" spans="1:28" x14ac:dyDescent="0.2">
      <c r="A7" t="s">
        <v>28</v>
      </c>
      <c r="B7" t="s">
        <v>51</v>
      </c>
      <c r="D7" s="5" t="s">
        <v>340</v>
      </c>
      <c r="F7" t="s">
        <v>45</v>
      </c>
      <c r="G7" s="1">
        <v>28.612046540702899</v>
      </c>
      <c r="H7" s="1">
        <v>41.785820071626603</v>
      </c>
      <c r="I7" s="1">
        <v>92.039874618271796</v>
      </c>
      <c r="J7" s="1">
        <v>100</v>
      </c>
      <c r="K7" s="1">
        <v>100</v>
      </c>
      <c r="L7" s="1">
        <v>100</v>
      </c>
      <c r="M7" s="1">
        <v>100</v>
      </c>
      <c r="N7" s="1">
        <v>100</v>
      </c>
      <c r="O7" s="1">
        <v>17.785536504424702</v>
      </c>
      <c r="P7" s="1">
        <v>17.7857414470576</v>
      </c>
      <c r="Q7" s="1">
        <v>39.110318168302101</v>
      </c>
      <c r="R7" s="1">
        <v>36.344140787304397</v>
      </c>
      <c r="S7" s="1">
        <v>42.489421277984903</v>
      </c>
      <c r="T7" s="1">
        <v>42.489421277984903</v>
      </c>
      <c r="U7" s="1">
        <v>42.489421277984903</v>
      </c>
      <c r="V7" s="1">
        <v>42.489421277984903</v>
      </c>
      <c r="W7" s="1">
        <v>42.489421277984903</v>
      </c>
      <c r="X7" s="1">
        <v>42.489421277984903</v>
      </c>
      <c r="Y7" s="1">
        <v>42.489421277984903</v>
      </c>
      <c r="Z7" s="1">
        <v>42.489421277984903</v>
      </c>
      <c r="AA7" s="1">
        <v>42.489421277984903</v>
      </c>
      <c r="AB7" s="1">
        <v>42.489421277984903</v>
      </c>
    </row>
    <row r="8" spans="1:28" x14ac:dyDescent="0.2">
      <c r="A8" t="s">
        <v>29</v>
      </c>
      <c r="B8" t="s">
        <v>51</v>
      </c>
      <c r="D8" s="5" t="s">
        <v>340</v>
      </c>
      <c r="F8" t="s">
        <v>45</v>
      </c>
      <c r="G8" s="1">
        <v>28.612046540702899</v>
      </c>
      <c r="H8" s="1">
        <v>41.785820071626603</v>
      </c>
      <c r="I8" s="1">
        <v>92.039874618271796</v>
      </c>
      <c r="J8" s="1">
        <v>100</v>
      </c>
      <c r="K8" s="1">
        <v>100</v>
      </c>
      <c r="L8" s="1">
        <v>100</v>
      </c>
      <c r="M8" s="1">
        <v>100</v>
      </c>
      <c r="N8" s="1">
        <v>100</v>
      </c>
      <c r="O8" s="1">
        <v>17.785536504424702</v>
      </c>
      <c r="P8" s="1">
        <v>17.7857414470576</v>
      </c>
      <c r="Q8" s="1">
        <v>39.110318168302101</v>
      </c>
      <c r="R8" s="1">
        <v>36.344140787304397</v>
      </c>
      <c r="S8" s="1">
        <v>42.489421277984903</v>
      </c>
      <c r="T8" s="1">
        <v>42.489421277984903</v>
      </c>
      <c r="U8" s="1">
        <v>42.489421277984903</v>
      </c>
      <c r="V8" s="1">
        <v>42.489421277984903</v>
      </c>
      <c r="W8" s="1">
        <v>42.489421277984903</v>
      </c>
      <c r="X8" s="1">
        <v>42.489421277984903</v>
      </c>
      <c r="Y8" s="1">
        <v>42.489421277984903</v>
      </c>
      <c r="Z8" s="1">
        <v>42.489421277984903</v>
      </c>
      <c r="AA8" s="1">
        <v>42.489421277984903</v>
      </c>
      <c r="AB8" s="1">
        <v>42.489421277984903</v>
      </c>
    </row>
    <row r="9" spans="1:28" x14ac:dyDescent="0.2">
      <c r="A9" t="s">
        <v>30</v>
      </c>
      <c r="B9" t="s">
        <v>51</v>
      </c>
      <c r="D9" s="5" t="s">
        <v>340</v>
      </c>
      <c r="F9" t="s">
        <v>45</v>
      </c>
      <c r="G9" s="1">
        <v>28.612046540702899</v>
      </c>
      <c r="H9" s="1">
        <v>41.785820071626603</v>
      </c>
      <c r="I9" s="1">
        <v>92.039874618271796</v>
      </c>
      <c r="J9" s="1">
        <v>100</v>
      </c>
      <c r="K9" s="1">
        <v>100</v>
      </c>
      <c r="L9" s="1">
        <v>100</v>
      </c>
      <c r="M9" s="1">
        <v>100</v>
      </c>
      <c r="N9" s="1">
        <v>100</v>
      </c>
      <c r="O9" s="1">
        <v>17.785536504424702</v>
      </c>
      <c r="P9" s="1">
        <v>17.7857414470576</v>
      </c>
      <c r="Q9" s="1">
        <v>39.110318168302101</v>
      </c>
      <c r="R9" s="1">
        <v>36.344140787304397</v>
      </c>
      <c r="S9" s="1">
        <v>42.489421277984903</v>
      </c>
      <c r="T9" s="1">
        <v>42.489421277984903</v>
      </c>
      <c r="U9" s="1">
        <v>42.489421277984903</v>
      </c>
      <c r="V9" s="1">
        <v>42.489421277984903</v>
      </c>
      <c r="W9" s="1">
        <v>42.489421277984903</v>
      </c>
      <c r="X9" s="1">
        <v>42.489421277984903</v>
      </c>
      <c r="Y9" s="1">
        <v>42.489421277984903</v>
      </c>
      <c r="Z9" s="1">
        <v>42.489421277984903</v>
      </c>
      <c r="AA9" s="1">
        <v>42.489421277984903</v>
      </c>
      <c r="AB9" s="1">
        <v>42.489421277984903</v>
      </c>
    </row>
    <row r="10" spans="1:28" x14ac:dyDescent="0.2">
      <c r="A10" t="s">
        <v>31</v>
      </c>
      <c r="B10" t="s">
        <v>51</v>
      </c>
      <c r="D10" t="s">
        <v>344</v>
      </c>
      <c r="E10" s="7" t="s">
        <v>347</v>
      </c>
      <c r="F10" t="s">
        <v>54</v>
      </c>
      <c r="G10" s="1">
        <v>9.6669820245979103</v>
      </c>
      <c r="H10" s="1">
        <v>11.6335775819388</v>
      </c>
      <c r="I10" s="1">
        <v>17.553277015745</v>
      </c>
      <c r="J10" s="1">
        <v>17.785536504424702</v>
      </c>
      <c r="K10" s="1">
        <v>17.785536504424702</v>
      </c>
      <c r="L10" s="1">
        <v>17.785536504424702</v>
      </c>
      <c r="M10" s="1">
        <v>17.785536504424702</v>
      </c>
      <c r="N10" s="1">
        <v>17.785536504424702</v>
      </c>
      <c r="O10" s="1">
        <v>100</v>
      </c>
      <c r="P10" s="1">
        <v>99.968917803667694</v>
      </c>
      <c r="Q10" s="1">
        <v>26.376210082456701</v>
      </c>
      <c r="R10" s="1">
        <v>33.369901512443398</v>
      </c>
      <c r="S10" s="1">
        <v>36.889936048468499</v>
      </c>
      <c r="T10" s="1">
        <v>36.889936048468499</v>
      </c>
      <c r="U10" s="1">
        <v>36.889936048468499</v>
      </c>
      <c r="V10" s="1">
        <v>36.889936048468499</v>
      </c>
      <c r="W10" s="1">
        <v>36.889936048468499</v>
      </c>
      <c r="X10" s="1">
        <v>36.889936048468499</v>
      </c>
      <c r="Y10" s="1">
        <v>36.889936048468499</v>
      </c>
      <c r="Z10" s="1">
        <v>36.889936048468499</v>
      </c>
      <c r="AA10" s="1">
        <v>36.889936048468499</v>
      </c>
      <c r="AB10" s="1">
        <v>36.889936048468499</v>
      </c>
    </row>
    <row r="11" spans="1:28" x14ac:dyDescent="0.2">
      <c r="A11" t="s">
        <v>32</v>
      </c>
      <c r="B11" t="s">
        <v>51</v>
      </c>
      <c r="D11" t="s">
        <v>344</v>
      </c>
      <c r="F11" t="s">
        <v>45</v>
      </c>
      <c r="G11" s="1">
        <v>9.6424753308924291</v>
      </c>
      <c r="H11" s="1">
        <v>11.6337215778985</v>
      </c>
      <c r="I11" s="1">
        <v>17.553494124922601</v>
      </c>
      <c r="J11" s="1">
        <v>17.7857414470576</v>
      </c>
      <c r="K11" s="1">
        <v>17.7857414470576</v>
      </c>
      <c r="L11" s="1">
        <v>17.7857414470576</v>
      </c>
      <c r="M11" s="1">
        <v>17.7857414470576</v>
      </c>
      <c r="N11" s="1">
        <v>17.7857414470576</v>
      </c>
      <c r="O11" s="1">
        <v>99.968917803667694</v>
      </c>
      <c r="P11" s="1">
        <v>100</v>
      </c>
      <c r="Q11" s="1">
        <v>26.345593429883401</v>
      </c>
      <c r="R11" s="1">
        <v>33.3703128466829</v>
      </c>
      <c r="S11" s="1">
        <v>36.890364214582497</v>
      </c>
      <c r="T11" s="1">
        <v>36.890364214582497</v>
      </c>
      <c r="U11" s="1">
        <v>36.890364214582497</v>
      </c>
      <c r="V11" s="1">
        <v>36.890364214582497</v>
      </c>
      <c r="W11" s="1">
        <v>36.890364214582497</v>
      </c>
      <c r="X11" s="1">
        <v>36.890364214582497</v>
      </c>
      <c r="Y11" s="1">
        <v>36.890364214582497</v>
      </c>
      <c r="Z11" s="1">
        <v>36.890364214582497</v>
      </c>
      <c r="AA11" s="1">
        <v>36.890364214582497</v>
      </c>
      <c r="AB11" s="1">
        <v>36.890364214582497</v>
      </c>
    </row>
    <row r="12" spans="1:28" x14ac:dyDescent="0.2">
      <c r="A12" t="s">
        <v>33</v>
      </c>
      <c r="B12" t="s">
        <v>51</v>
      </c>
      <c r="D12" s="8" t="s">
        <v>342</v>
      </c>
      <c r="E12" s="8" t="s">
        <v>348</v>
      </c>
      <c r="F12" t="s">
        <v>54</v>
      </c>
      <c r="G12" s="1">
        <v>22.720431882397399</v>
      </c>
      <c r="H12" s="1">
        <v>26.090186084038699</v>
      </c>
      <c r="I12" s="1">
        <v>38.312303242814302</v>
      </c>
      <c r="J12" s="1">
        <v>39.110318168302101</v>
      </c>
      <c r="K12" s="1">
        <v>39.110318168302101</v>
      </c>
      <c r="L12" s="1">
        <v>39.110318168302101</v>
      </c>
      <c r="M12" s="1">
        <v>39.110318168302101</v>
      </c>
      <c r="N12" s="1">
        <v>39.110318168302101</v>
      </c>
      <c r="O12" s="1">
        <v>26.376210082456701</v>
      </c>
      <c r="P12" s="1">
        <v>26.345593429883401</v>
      </c>
      <c r="Q12" s="1">
        <v>100</v>
      </c>
      <c r="R12" s="1">
        <v>38.627611007676798</v>
      </c>
      <c r="S12" s="1">
        <v>41.318154583582903</v>
      </c>
      <c r="T12" s="1">
        <v>41.318154583582903</v>
      </c>
      <c r="U12" s="1">
        <v>41.318154583582903</v>
      </c>
      <c r="V12" s="1">
        <v>41.318154583582903</v>
      </c>
      <c r="W12" s="1">
        <v>41.318154583582903</v>
      </c>
      <c r="X12" s="1">
        <v>41.318154583582903</v>
      </c>
      <c r="Y12" s="1">
        <v>41.318154583582903</v>
      </c>
      <c r="Z12" s="1">
        <v>41.318154583582903</v>
      </c>
      <c r="AA12" s="1">
        <v>41.318154583582903</v>
      </c>
      <c r="AB12" s="1">
        <v>41.318154583582903</v>
      </c>
    </row>
    <row r="13" spans="1:28" x14ac:dyDescent="0.2">
      <c r="A13" t="s">
        <v>34</v>
      </c>
      <c r="B13" t="s">
        <v>51</v>
      </c>
      <c r="D13" t="s">
        <v>52</v>
      </c>
      <c r="E13" t="s">
        <v>53</v>
      </c>
      <c r="F13" t="s">
        <v>54</v>
      </c>
      <c r="G13" s="1">
        <v>18.427158513766301</v>
      </c>
      <c r="H13" s="1">
        <v>30.770800239007801</v>
      </c>
      <c r="I13" s="1">
        <v>38.945191915661901</v>
      </c>
      <c r="J13" s="1">
        <v>36.344140787304397</v>
      </c>
      <c r="K13" s="1">
        <v>36.344140787304397</v>
      </c>
      <c r="L13" s="1">
        <v>36.344140787304397</v>
      </c>
      <c r="M13" s="1">
        <v>36.344140787304397</v>
      </c>
      <c r="N13" s="1">
        <v>36.344140787304397</v>
      </c>
      <c r="O13" s="1">
        <v>33.369901512443398</v>
      </c>
      <c r="P13" s="1">
        <v>33.3703128466829</v>
      </c>
      <c r="Q13" s="1">
        <v>38.627611007676798</v>
      </c>
      <c r="R13" s="1">
        <v>100</v>
      </c>
      <c r="S13" s="1">
        <v>53.792711937716199</v>
      </c>
      <c r="T13" s="1">
        <v>53.792711937716199</v>
      </c>
      <c r="U13" s="1">
        <v>53.792711937716199</v>
      </c>
      <c r="V13" s="1">
        <v>53.792711937716199</v>
      </c>
      <c r="W13" s="1">
        <v>53.792711937716199</v>
      </c>
      <c r="X13" s="1">
        <v>53.792711937716199</v>
      </c>
      <c r="Y13" s="1">
        <v>53.792711937716199</v>
      </c>
      <c r="Z13" s="1">
        <v>53.792711937716199</v>
      </c>
      <c r="AA13" s="1">
        <v>53.792711937716199</v>
      </c>
      <c r="AB13" s="1">
        <v>53.792711937716199</v>
      </c>
    </row>
    <row r="14" spans="1:28" x14ac:dyDescent="0.2">
      <c r="A14" t="s">
        <v>35</v>
      </c>
      <c r="B14" t="s">
        <v>51</v>
      </c>
      <c r="D14" t="s">
        <v>341</v>
      </c>
      <c r="E14" s="5" t="s">
        <v>351</v>
      </c>
      <c r="F14" t="s">
        <v>54</v>
      </c>
      <c r="G14" s="1">
        <v>24.653753665391601</v>
      </c>
      <c r="H14" s="1">
        <v>29.2563374927018</v>
      </c>
      <c r="I14" s="1">
        <v>45.488956422640598</v>
      </c>
      <c r="J14" s="1">
        <v>42.489421277984903</v>
      </c>
      <c r="K14" s="1">
        <v>42.489421277984903</v>
      </c>
      <c r="L14" s="1">
        <v>42.489421277984903</v>
      </c>
      <c r="M14" s="1">
        <v>42.489421277984903</v>
      </c>
      <c r="N14" s="1">
        <v>42.489421277984903</v>
      </c>
      <c r="O14" s="1">
        <v>36.889936048468499</v>
      </c>
      <c r="P14" s="1">
        <v>36.890364214582497</v>
      </c>
      <c r="Q14" s="1">
        <v>41.318154583582903</v>
      </c>
      <c r="R14" s="1">
        <v>53.792711937716199</v>
      </c>
      <c r="S14" s="1">
        <v>100</v>
      </c>
      <c r="T14" s="1">
        <v>100</v>
      </c>
      <c r="U14" s="1">
        <v>100</v>
      </c>
      <c r="V14" s="1">
        <v>100</v>
      </c>
      <c r="W14" s="1">
        <v>100</v>
      </c>
      <c r="X14" s="1">
        <v>100</v>
      </c>
      <c r="Y14" s="1">
        <v>100</v>
      </c>
      <c r="Z14" s="1">
        <v>100</v>
      </c>
      <c r="AA14" s="1">
        <v>100</v>
      </c>
      <c r="AB14" s="1">
        <v>100</v>
      </c>
    </row>
    <row r="15" spans="1:28" x14ac:dyDescent="0.2">
      <c r="A15" t="s">
        <v>36</v>
      </c>
      <c r="B15" t="s">
        <v>51</v>
      </c>
      <c r="D15" t="s">
        <v>341</v>
      </c>
      <c r="F15" t="s">
        <v>45</v>
      </c>
      <c r="G15" s="1">
        <v>24.653753665391601</v>
      </c>
      <c r="H15" s="1">
        <v>29.2563374927018</v>
      </c>
      <c r="I15" s="1">
        <v>45.488956422640598</v>
      </c>
      <c r="J15" s="1">
        <v>42.489421277984903</v>
      </c>
      <c r="K15" s="1">
        <v>42.489421277984903</v>
      </c>
      <c r="L15" s="1">
        <v>42.489421277984903</v>
      </c>
      <c r="M15" s="1">
        <v>42.489421277984903</v>
      </c>
      <c r="N15" s="1">
        <v>42.489421277984903</v>
      </c>
      <c r="O15" s="1">
        <v>36.889936048468499</v>
      </c>
      <c r="P15" s="1">
        <v>36.890364214582497</v>
      </c>
      <c r="Q15" s="1">
        <v>41.318154583582903</v>
      </c>
      <c r="R15" s="1">
        <v>53.792711937716199</v>
      </c>
      <c r="S15" s="1">
        <v>100</v>
      </c>
      <c r="T15" s="1">
        <v>100</v>
      </c>
      <c r="U15" s="1">
        <v>100</v>
      </c>
      <c r="V15" s="1">
        <v>100</v>
      </c>
      <c r="W15" s="1">
        <v>100</v>
      </c>
      <c r="X15" s="1">
        <v>100</v>
      </c>
      <c r="Y15" s="1">
        <v>100</v>
      </c>
      <c r="Z15" s="1">
        <v>100</v>
      </c>
      <c r="AA15" s="1">
        <v>100</v>
      </c>
      <c r="AB15" s="1">
        <v>100</v>
      </c>
    </row>
    <row r="16" spans="1:28" x14ac:dyDescent="0.2">
      <c r="A16" t="s">
        <v>37</v>
      </c>
      <c r="B16" t="s">
        <v>51</v>
      </c>
      <c r="D16" t="s">
        <v>341</v>
      </c>
      <c r="F16" t="s">
        <v>45</v>
      </c>
      <c r="G16" s="1">
        <v>24.653753665391601</v>
      </c>
      <c r="H16" s="1">
        <v>29.2563374927018</v>
      </c>
      <c r="I16" s="1">
        <v>45.488956422640598</v>
      </c>
      <c r="J16" s="1">
        <v>42.489421277984903</v>
      </c>
      <c r="K16" s="1">
        <v>42.489421277984903</v>
      </c>
      <c r="L16" s="1">
        <v>42.489421277984903</v>
      </c>
      <c r="M16" s="1">
        <v>42.489421277984903</v>
      </c>
      <c r="N16" s="1">
        <v>42.489421277984903</v>
      </c>
      <c r="O16" s="1">
        <v>36.889936048468499</v>
      </c>
      <c r="P16" s="1">
        <v>36.890364214582497</v>
      </c>
      <c r="Q16" s="1">
        <v>41.318154583582903</v>
      </c>
      <c r="R16" s="1">
        <v>53.792711937716199</v>
      </c>
      <c r="S16" s="1">
        <v>100</v>
      </c>
      <c r="T16" s="1">
        <v>100</v>
      </c>
      <c r="U16" s="1">
        <v>100</v>
      </c>
      <c r="V16" s="1">
        <v>100</v>
      </c>
      <c r="W16" s="1">
        <v>100</v>
      </c>
      <c r="X16" s="1">
        <v>100</v>
      </c>
      <c r="Y16" s="1">
        <v>100</v>
      </c>
      <c r="Z16" s="1">
        <v>100</v>
      </c>
      <c r="AA16" s="1">
        <v>100</v>
      </c>
      <c r="AB16" s="1">
        <v>100</v>
      </c>
    </row>
    <row r="17" spans="1:28" x14ac:dyDescent="0.2">
      <c r="A17" t="s">
        <v>38</v>
      </c>
      <c r="B17" t="s">
        <v>51</v>
      </c>
      <c r="D17" t="s">
        <v>341</v>
      </c>
      <c r="F17" t="s">
        <v>45</v>
      </c>
      <c r="G17" s="1">
        <v>24.653753665391601</v>
      </c>
      <c r="H17" s="1">
        <v>29.2563374927018</v>
      </c>
      <c r="I17" s="1">
        <v>45.488956422640598</v>
      </c>
      <c r="J17" s="1">
        <v>42.489421277984903</v>
      </c>
      <c r="K17" s="1">
        <v>42.489421277984903</v>
      </c>
      <c r="L17" s="1">
        <v>42.489421277984903</v>
      </c>
      <c r="M17" s="1">
        <v>42.489421277984903</v>
      </c>
      <c r="N17" s="1">
        <v>42.489421277984903</v>
      </c>
      <c r="O17" s="1">
        <v>36.889936048468499</v>
      </c>
      <c r="P17" s="1">
        <v>36.890364214582497</v>
      </c>
      <c r="Q17" s="1">
        <v>41.318154583582903</v>
      </c>
      <c r="R17" s="1">
        <v>53.792711937716199</v>
      </c>
      <c r="S17" s="1">
        <v>100</v>
      </c>
      <c r="T17" s="1">
        <v>100</v>
      </c>
      <c r="U17" s="1">
        <v>100</v>
      </c>
      <c r="V17" s="1">
        <v>100</v>
      </c>
      <c r="W17" s="1">
        <v>100</v>
      </c>
      <c r="X17" s="1">
        <v>100</v>
      </c>
      <c r="Y17" s="1">
        <v>100</v>
      </c>
      <c r="Z17" s="1">
        <v>100</v>
      </c>
      <c r="AA17" s="1">
        <v>100</v>
      </c>
      <c r="AB17" s="1">
        <v>100</v>
      </c>
    </row>
    <row r="18" spans="1:28" x14ac:dyDescent="0.2">
      <c r="A18" t="s">
        <v>39</v>
      </c>
      <c r="B18" t="s">
        <v>51</v>
      </c>
      <c r="D18" t="s">
        <v>341</v>
      </c>
      <c r="F18" t="s">
        <v>45</v>
      </c>
      <c r="G18" s="1">
        <v>24.653753665391601</v>
      </c>
      <c r="H18" s="1">
        <v>29.2563374927018</v>
      </c>
      <c r="I18" s="1">
        <v>45.488956422640598</v>
      </c>
      <c r="J18" s="1">
        <v>42.489421277984903</v>
      </c>
      <c r="K18" s="1">
        <v>42.489421277984903</v>
      </c>
      <c r="L18" s="1">
        <v>42.489421277984903</v>
      </c>
      <c r="M18" s="1">
        <v>42.489421277984903</v>
      </c>
      <c r="N18" s="1">
        <v>42.489421277984903</v>
      </c>
      <c r="O18" s="1">
        <v>36.889936048468499</v>
      </c>
      <c r="P18" s="1">
        <v>36.890364214582497</v>
      </c>
      <c r="Q18" s="1">
        <v>41.318154583582903</v>
      </c>
      <c r="R18" s="1">
        <v>53.792711937716199</v>
      </c>
      <c r="S18" s="1">
        <v>100</v>
      </c>
      <c r="T18" s="1">
        <v>100</v>
      </c>
      <c r="U18" s="1">
        <v>100</v>
      </c>
      <c r="V18" s="1">
        <v>100</v>
      </c>
      <c r="W18" s="1">
        <v>100</v>
      </c>
      <c r="X18" s="1">
        <v>100</v>
      </c>
      <c r="Y18" s="1">
        <v>100</v>
      </c>
      <c r="Z18" s="1">
        <v>100</v>
      </c>
      <c r="AA18" s="1">
        <v>100</v>
      </c>
      <c r="AB18" s="1">
        <v>100</v>
      </c>
    </row>
    <row r="19" spans="1:28" x14ac:dyDescent="0.2">
      <c r="A19" t="s">
        <v>40</v>
      </c>
      <c r="B19" t="s">
        <v>51</v>
      </c>
      <c r="D19" t="s">
        <v>341</v>
      </c>
      <c r="F19" t="s">
        <v>45</v>
      </c>
      <c r="G19" s="1">
        <v>24.653753665391601</v>
      </c>
      <c r="H19" s="1">
        <v>29.2563374927018</v>
      </c>
      <c r="I19" s="1">
        <v>45.488956422640598</v>
      </c>
      <c r="J19" s="1">
        <v>42.489421277984903</v>
      </c>
      <c r="K19" s="1">
        <v>42.489421277984903</v>
      </c>
      <c r="L19" s="1">
        <v>42.489421277984903</v>
      </c>
      <c r="M19" s="1">
        <v>42.489421277984903</v>
      </c>
      <c r="N19" s="1">
        <v>42.489421277984903</v>
      </c>
      <c r="O19" s="1">
        <v>36.889936048468499</v>
      </c>
      <c r="P19" s="1">
        <v>36.890364214582497</v>
      </c>
      <c r="Q19" s="1">
        <v>41.318154583582903</v>
      </c>
      <c r="R19" s="1">
        <v>53.792711937716199</v>
      </c>
      <c r="S19" s="1">
        <v>100</v>
      </c>
      <c r="T19" s="1">
        <v>100</v>
      </c>
      <c r="U19" s="1">
        <v>100</v>
      </c>
      <c r="V19" s="1">
        <v>100</v>
      </c>
      <c r="W19" s="1">
        <v>100</v>
      </c>
      <c r="X19" s="1">
        <v>100</v>
      </c>
      <c r="Y19" s="1">
        <v>100</v>
      </c>
      <c r="Z19" s="1">
        <v>100</v>
      </c>
      <c r="AA19" s="1">
        <v>100</v>
      </c>
      <c r="AB19" s="1">
        <v>100</v>
      </c>
    </row>
    <row r="20" spans="1:28" x14ac:dyDescent="0.2">
      <c r="A20" t="s">
        <v>41</v>
      </c>
      <c r="B20" t="s">
        <v>51</v>
      </c>
      <c r="D20" t="s">
        <v>341</v>
      </c>
      <c r="F20" t="s">
        <v>45</v>
      </c>
      <c r="G20" s="1">
        <v>24.653753665391601</v>
      </c>
      <c r="H20" s="1">
        <v>29.2563374927018</v>
      </c>
      <c r="I20" s="1">
        <v>45.488956422640598</v>
      </c>
      <c r="J20" s="1">
        <v>42.489421277984903</v>
      </c>
      <c r="K20" s="1">
        <v>42.489421277984903</v>
      </c>
      <c r="L20" s="1">
        <v>42.489421277984903</v>
      </c>
      <c r="M20" s="1">
        <v>42.489421277984903</v>
      </c>
      <c r="N20" s="1">
        <v>42.489421277984903</v>
      </c>
      <c r="O20" s="1">
        <v>36.889936048468499</v>
      </c>
      <c r="P20" s="1">
        <v>36.890364214582497</v>
      </c>
      <c r="Q20" s="1">
        <v>41.318154583582903</v>
      </c>
      <c r="R20" s="1">
        <v>53.792711937716199</v>
      </c>
      <c r="S20" s="1">
        <v>100</v>
      </c>
      <c r="T20" s="1">
        <v>100</v>
      </c>
      <c r="U20" s="1">
        <v>100</v>
      </c>
      <c r="V20" s="1">
        <v>100</v>
      </c>
      <c r="W20" s="1">
        <v>100</v>
      </c>
      <c r="X20" s="1">
        <v>100</v>
      </c>
      <c r="Y20" s="1">
        <v>100</v>
      </c>
      <c r="Z20" s="1">
        <v>100</v>
      </c>
      <c r="AA20" s="1">
        <v>100</v>
      </c>
      <c r="AB20" s="1">
        <v>100</v>
      </c>
    </row>
    <row r="21" spans="1:28" x14ac:dyDescent="0.2">
      <c r="A21" t="s">
        <v>42</v>
      </c>
      <c r="B21" t="s">
        <v>51</v>
      </c>
      <c r="D21" t="s">
        <v>341</v>
      </c>
      <c r="F21" t="s">
        <v>45</v>
      </c>
      <c r="G21" s="1">
        <v>24.653753665391601</v>
      </c>
      <c r="H21" s="1">
        <v>29.2563374927018</v>
      </c>
      <c r="I21" s="1">
        <v>45.488956422640598</v>
      </c>
      <c r="J21" s="1">
        <v>42.489421277984903</v>
      </c>
      <c r="K21" s="1">
        <v>42.489421277984903</v>
      </c>
      <c r="L21" s="1">
        <v>42.489421277984903</v>
      </c>
      <c r="M21" s="1">
        <v>42.489421277984903</v>
      </c>
      <c r="N21" s="1">
        <v>42.489421277984903</v>
      </c>
      <c r="O21" s="1">
        <v>36.889936048468499</v>
      </c>
      <c r="P21" s="1">
        <v>36.890364214582497</v>
      </c>
      <c r="Q21" s="1">
        <v>41.318154583582903</v>
      </c>
      <c r="R21" s="1">
        <v>53.792711937716199</v>
      </c>
      <c r="S21" s="1">
        <v>100</v>
      </c>
      <c r="T21" s="1">
        <v>100</v>
      </c>
      <c r="U21" s="1">
        <v>100</v>
      </c>
      <c r="V21" s="1">
        <v>100</v>
      </c>
      <c r="W21" s="1">
        <v>100</v>
      </c>
      <c r="X21" s="1">
        <v>100</v>
      </c>
      <c r="Y21" s="1">
        <v>100</v>
      </c>
      <c r="Z21" s="1">
        <v>100</v>
      </c>
      <c r="AA21" s="1">
        <v>100</v>
      </c>
      <c r="AB21" s="1">
        <v>100</v>
      </c>
    </row>
    <row r="22" spans="1:28" x14ac:dyDescent="0.2">
      <c r="A22" t="s">
        <v>43</v>
      </c>
      <c r="B22" t="s">
        <v>51</v>
      </c>
      <c r="D22" t="s">
        <v>341</v>
      </c>
      <c r="F22" t="s">
        <v>45</v>
      </c>
      <c r="G22" s="1">
        <v>24.653753665391601</v>
      </c>
      <c r="H22" s="1">
        <v>29.2563374927018</v>
      </c>
      <c r="I22" s="1">
        <v>45.488956422640598</v>
      </c>
      <c r="J22" s="1">
        <v>42.489421277984903</v>
      </c>
      <c r="K22" s="1">
        <v>42.489421277984903</v>
      </c>
      <c r="L22" s="1">
        <v>42.489421277984903</v>
      </c>
      <c r="M22" s="1">
        <v>42.489421277984903</v>
      </c>
      <c r="N22" s="1">
        <v>42.489421277984903</v>
      </c>
      <c r="O22" s="1">
        <v>36.889936048468499</v>
      </c>
      <c r="P22" s="1">
        <v>36.890364214582497</v>
      </c>
      <c r="Q22" s="1">
        <v>41.318154583582903</v>
      </c>
      <c r="R22" s="1">
        <v>53.792711937716199</v>
      </c>
      <c r="S22" s="1">
        <v>100</v>
      </c>
      <c r="T22" s="1">
        <v>100</v>
      </c>
      <c r="U22" s="1">
        <v>100</v>
      </c>
      <c r="V22" s="1">
        <v>100</v>
      </c>
      <c r="W22" s="1">
        <v>100</v>
      </c>
      <c r="X22" s="1">
        <v>100</v>
      </c>
      <c r="Y22" s="1">
        <v>100</v>
      </c>
      <c r="Z22" s="1">
        <v>100</v>
      </c>
      <c r="AA22" s="1">
        <v>100</v>
      </c>
      <c r="AB22" s="1">
        <v>100</v>
      </c>
    </row>
    <row r="23" spans="1:28" x14ac:dyDescent="0.2">
      <c r="A23" t="s">
        <v>44</v>
      </c>
      <c r="B23" t="s">
        <v>51</v>
      </c>
      <c r="D23" t="s">
        <v>341</v>
      </c>
      <c r="F23" t="s">
        <v>45</v>
      </c>
      <c r="G23" s="1">
        <v>24.653753665391601</v>
      </c>
      <c r="H23" s="1">
        <v>29.2563374927018</v>
      </c>
      <c r="I23" s="1">
        <v>45.488956422640598</v>
      </c>
      <c r="J23" s="1">
        <v>42.489421277984903</v>
      </c>
      <c r="K23" s="1">
        <v>42.489421277984903</v>
      </c>
      <c r="L23" s="1">
        <v>42.489421277984903</v>
      </c>
      <c r="M23" s="1">
        <v>42.489421277984903</v>
      </c>
      <c r="N23" s="1">
        <v>42.489421277984903</v>
      </c>
      <c r="O23" s="1">
        <v>36.889936048468499</v>
      </c>
      <c r="P23" s="1">
        <v>36.890364214582497</v>
      </c>
      <c r="Q23" s="1">
        <v>41.318154583582903</v>
      </c>
      <c r="R23" s="1">
        <v>53.792711937716199</v>
      </c>
      <c r="S23" s="1">
        <v>100</v>
      </c>
      <c r="T23" s="1">
        <v>100</v>
      </c>
      <c r="U23" s="1">
        <v>100</v>
      </c>
      <c r="V23" s="1">
        <v>100</v>
      </c>
      <c r="W23" s="1">
        <v>100</v>
      </c>
      <c r="X23" s="1">
        <v>100</v>
      </c>
      <c r="Y23" s="1">
        <v>100</v>
      </c>
      <c r="Z23" s="1">
        <v>100</v>
      </c>
      <c r="AA23" s="1">
        <v>100</v>
      </c>
      <c r="AB23" s="1">
        <v>100</v>
      </c>
    </row>
    <row r="28" spans="1:28" x14ac:dyDescent="0.2">
      <c r="A28" s="2" t="s">
        <v>46</v>
      </c>
      <c r="B28" s="2" t="s">
        <v>55</v>
      </c>
      <c r="C28" s="2" t="s">
        <v>56</v>
      </c>
    </row>
    <row r="29" spans="1:28" x14ac:dyDescent="0.2">
      <c r="A29" t="s">
        <v>8</v>
      </c>
      <c r="B29">
        <v>46651</v>
      </c>
      <c r="C29">
        <v>50.23</v>
      </c>
    </row>
    <row r="30" spans="1:28" x14ac:dyDescent="0.2">
      <c r="A30" t="s">
        <v>2</v>
      </c>
      <c r="B30">
        <v>34200</v>
      </c>
      <c r="C30">
        <v>51.74</v>
      </c>
    </row>
    <row r="31" spans="1:28" x14ac:dyDescent="0.2">
      <c r="A31" t="s">
        <v>17</v>
      </c>
      <c r="B31">
        <v>39508</v>
      </c>
      <c r="C31">
        <v>50.47</v>
      </c>
    </row>
    <row r="32" spans="1:28" x14ac:dyDescent="0.2">
      <c r="A32" t="s">
        <v>20</v>
      </c>
      <c r="B32">
        <v>39508</v>
      </c>
      <c r="C32">
        <v>50.47</v>
      </c>
    </row>
    <row r="33" spans="1:4" x14ac:dyDescent="0.2">
      <c r="A33" t="s">
        <v>22</v>
      </c>
      <c r="B33">
        <v>39508</v>
      </c>
      <c r="C33">
        <v>50.47</v>
      </c>
    </row>
    <row r="34" spans="1:4" x14ac:dyDescent="0.2">
      <c r="A34" t="s">
        <v>21</v>
      </c>
      <c r="B34">
        <v>39508</v>
      </c>
      <c r="C34">
        <v>50.47</v>
      </c>
    </row>
    <row r="35" spans="1:4" x14ac:dyDescent="0.2">
      <c r="A35" t="s">
        <v>14</v>
      </c>
      <c r="B35">
        <v>39508</v>
      </c>
      <c r="C35">
        <v>50.47</v>
      </c>
    </row>
    <row r="36" spans="1:4" x14ac:dyDescent="0.2">
      <c r="A36" t="s">
        <v>9</v>
      </c>
      <c r="B36">
        <v>46650</v>
      </c>
      <c r="C36">
        <v>50.22</v>
      </c>
    </row>
    <row r="37" spans="1:4" x14ac:dyDescent="0.2">
      <c r="A37" t="s">
        <v>18</v>
      </c>
      <c r="B37">
        <v>39508</v>
      </c>
      <c r="C37">
        <v>50.47</v>
      </c>
    </row>
    <row r="38" spans="1:4" x14ac:dyDescent="0.2">
      <c r="A38" s="3" t="s">
        <v>12</v>
      </c>
      <c r="B38" s="3">
        <v>29880</v>
      </c>
      <c r="C38" s="3">
        <v>50.42</v>
      </c>
      <c r="D38" s="3" t="s">
        <v>339</v>
      </c>
    </row>
    <row r="39" spans="1:4" x14ac:dyDescent="0.2">
      <c r="A39" t="s">
        <v>13</v>
      </c>
      <c r="B39">
        <v>39508</v>
      </c>
      <c r="C39">
        <v>50.47</v>
      </c>
    </row>
    <row r="40" spans="1:4" x14ac:dyDescent="0.2">
      <c r="A40" t="s">
        <v>6</v>
      </c>
      <c r="B40">
        <v>40133</v>
      </c>
      <c r="C40">
        <v>50.35</v>
      </c>
    </row>
    <row r="41" spans="1:4" x14ac:dyDescent="0.2">
      <c r="A41" t="s">
        <v>10</v>
      </c>
      <c r="B41">
        <v>43942</v>
      </c>
      <c r="C41">
        <v>52.24</v>
      </c>
    </row>
    <row r="42" spans="1:4" x14ac:dyDescent="0.2">
      <c r="A42" t="s">
        <v>7</v>
      </c>
      <c r="B42">
        <v>40133</v>
      </c>
      <c r="C42">
        <v>50.35</v>
      </c>
    </row>
    <row r="43" spans="1:4" x14ac:dyDescent="0.2">
      <c r="A43" t="s">
        <v>0</v>
      </c>
      <c r="B43">
        <v>59049</v>
      </c>
      <c r="C43">
        <v>52.12</v>
      </c>
    </row>
    <row r="44" spans="1:4" x14ac:dyDescent="0.2">
      <c r="A44" t="s">
        <v>19</v>
      </c>
      <c r="B44">
        <v>39508</v>
      </c>
      <c r="C44">
        <v>50.47</v>
      </c>
    </row>
    <row r="45" spans="1:4" x14ac:dyDescent="0.2">
      <c r="A45" t="s">
        <v>3</v>
      </c>
      <c r="B45">
        <v>40133</v>
      </c>
      <c r="C45">
        <v>50.35</v>
      </c>
    </row>
    <row r="46" spans="1:4" x14ac:dyDescent="0.2">
      <c r="A46" t="s">
        <v>5</v>
      </c>
      <c r="B46">
        <v>40133</v>
      </c>
      <c r="C46">
        <v>50.35</v>
      </c>
    </row>
    <row r="47" spans="1:4" x14ac:dyDescent="0.2">
      <c r="A47" t="s">
        <v>1</v>
      </c>
      <c r="B47">
        <v>34141</v>
      </c>
      <c r="C47">
        <v>50.48</v>
      </c>
    </row>
    <row r="48" spans="1:4" x14ac:dyDescent="0.2">
      <c r="A48" t="s">
        <v>11</v>
      </c>
      <c r="B48">
        <v>34476</v>
      </c>
      <c r="C48">
        <v>50.78</v>
      </c>
    </row>
    <row r="49" spans="1:3" x14ac:dyDescent="0.2">
      <c r="A49" t="s">
        <v>15</v>
      </c>
      <c r="B49">
        <v>39508</v>
      </c>
      <c r="C49">
        <v>50.47</v>
      </c>
    </row>
    <row r="50" spans="1:3" x14ac:dyDescent="0.2">
      <c r="A50" t="s">
        <v>16</v>
      </c>
      <c r="B50">
        <v>39508</v>
      </c>
      <c r="C50">
        <v>50.47</v>
      </c>
    </row>
    <row r="51" spans="1:3" x14ac:dyDescent="0.2">
      <c r="A51" t="s">
        <v>4</v>
      </c>
      <c r="B51">
        <v>40133</v>
      </c>
      <c r="C51">
        <v>50.35</v>
      </c>
    </row>
  </sheetData>
  <conditionalFormatting sqref="G2:AB2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C37BE-DE07-47DF-985D-9E40726E140E}">
  <dimension ref="A1:Z221"/>
  <sheetViews>
    <sheetView topLeftCell="A195" workbookViewId="0">
      <selection activeCell="D16" sqref="D16"/>
    </sheetView>
  </sheetViews>
  <sheetFormatPr baseColWidth="10" defaultColWidth="8.83203125" defaultRowHeight="15" x14ac:dyDescent="0.2"/>
  <cols>
    <col min="1" max="1" width="17" bestFit="1" customWidth="1"/>
    <col min="2" max="2" width="6" bestFit="1" customWidth="1"/>
    <col min="3" max="3" width="12" bestFit="1" customWidth="1"/>
    <col min="4" max="4" width="57" bestFit="1" customWidth="1"/>
  </cols>
  <sheetData>
    <row r="1" spans="1:26" x14ac:dyDescent="0.2">
      <c r="A1" t="s">
        <v>283</v>
      </c>
      <c r="B1" t="s">
        <v>280</v>
      </c>
      <c r="C1" t="s">
        <v>281</v>
      </c>
      <c r="D1" t="s">
        <v>282</v>
      </c>
      <c r="E1" t="s">
        <v>33</v>
      </c>
      <c r="F1" t="s">
        <v>23</v>
      </c>
      <c r="G1" t="s">
        <v>24</v>
      </c>
      <c r="H1" t="s">
        <v>25</v>
      </c>
      <c r="I1" t="s">
        <v>43</v>
      </c>
      <c r="J1" t="s">
        <v>44</v>
      </c>
      <c r="K1" t="s">
        <v>42</v>
      </c>
      <c r="L1" t="s">
        <v>41</v>
      </c>
      <c r="M1" t="s">
        <v>40</v>
      </c>
      <c r="N1" t="s">
        <v>39</v>
      </c>
      <c r="O1" t="s">
        <v>38</v>
      </c>
      <c r="P1" t="s">
        <v>37</v>
      </c>
      <c r="Q1" t="s">
        <v>36</v>
      </c>
      <c r="R1" t="s">
        <v>35</v>
      </c>
      <c r="S1" t="s">
        <v>29</v>
      </c>
      <c r="T1" t="s">
        <v>30</v>
      </c>
      <c r="U1" t="s">
        <v>28</v>
      </c>
      <c r="V1" t="s">
        <v>27</v>
      </c>
      <c r="W1" t="s">
        <v>26</v>
      </c>
      <c r="X1" t="s">
        <v>31</v>
      </c>
      <c r="Y1" t="s">
        <v>32</v>
      </c>
      <c r="Z1" t="s">
        <v>34</v>
      </c>
    </row>
    <row r="2" spans="1:26" x14ac:dyDescent="0.2">
      <c r="A2" t="s">
        <v>57</v>
      </c>
      <c r="B2">
        <f t="shared" ref="B2:B65" si="0">SUM(E2:Z2)</f>
        <v>22</v>
      </c>
      <c r="C2">
        <f t="shared" ref="C2:C65" si="1">B2/22</f>
        <v>1</v>
      </c>
      <c r="D2" t="s">
        <v>58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</row>
    <row r="3" spans="1:26" x14ac:dyDescent="0.2">
      <c r="A3" t="s">
        <v>59</v>
      </c>
      <c r="B3">
        <f t="shared" si="0"/>
        <v>22</v>
      </c>
      <c r="C3">
        <f t="shared" si="1"/>
        <v>1</v>
      </c>
      <c r="D3" t="s">
        <v>60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</row>
    <row r="4" spans="1:26" x14ac:dyDescent="0.2">
      <c r="A4" t="s">
        <v>61</v>
      </c>
      <c r="B4">
        <f t="shared" si="0"/>
        <v>22</v>
      </c>
      <c r="C4">
        <f t="shared" si="1"/>
        <v>1</v>
      </c>
      <c r="D4" t="s">
        <v>62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</row>
    <row r="5" spans="1:26" x14ac:dyDescent="0.2">
      <c r="A5" t="s">
        <v>63</v>
      </c>
      <c r="B5">
        <f t="shared" si="0"/>
        <v>22</v>
      </c>
      <c r="C5">
        <f t="shared" si="1"/>
        <v>1</v>
      </c>
      <c r="D5" t="s">
        <v>60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</row>
    <row r="6" spans="1:26" x14ac:dyDescent="0.2">
      <c r="A6" t="s">
        <v>64</v>
      </c>
      <c r="B6">
        <f t="shared" si="0"/>
        <v>21</v>
      </c>
      <c r="C6">
        <f t="shared" si="1"/>
        <v>0.95454545454545459</v>
      </c>
      <c r="D6" t="s">
        <v>284</v>
      </c>
      <c r="E6">
        <v>1</v>
      </c>
      <c r="F6">
        <v>0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</row>
    <row r="7" spans="1:26" x14ac:dyDescent="0.2">
      <c r="A7" t="s">
        <v>65</v>
      </c>
      <c r="B7">
        <f t="shared" si="0"/>
        <v>21</v>
      </c>
      <c r="C7">
        <f t="shared" si="1"/>
        <v>0.95454545454545459</v>
      </c>
      <c r="D7" t="s">
        <v>285</v>
      </c>
      <c r="E7">
        <v>1</v>
      </c>
      <c r="F7">
        <v>1</v>
      </c>
      <c r="G7">
        <v>0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</row>
    <row r="8" spans="1:26" x14ac:dyDescent="0.2">
      <c r="A8" t="s">
        <v>66</v>
      </c>
      <c r="B8">
        <f t="shared" si="0"/>
        <v>20</v>
      </c>
      <c r="C8">
        <f t="shared" si="1"/>
        <v>0.90909090909090906</v>
      </c>
      <c r="D8" t="s">
        <v>286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1</v>
      </c>
    </row>
    <row r="9" spans="1:26" x14ac:dyDescent="0.2">
      <c r="A9" t="s">
        <v>67</v>
      </c>
      <c r="B9">
        <f t="shared" si="0"/>
        <v>20</v>
      </c>
      <c r="C9">
        <f t="shared" si="1"/>
        <v>0.90909090909090906</v>
      </c>
      <c r="D9" t="s">
        <v>287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0</v>
      </c>
      <c r="Y9">
        <v>0</v>
      </c>
      <c r="Z9">
        <v>1</v>
      </c>
    </row>
    <row r="10" spans="1:26" x14ac:dyDescent="0.2">
      <c r="A10" t="s">
        <v>68</v>
      </c>
      <c r="B10">
        <f t="shared" si="0"/>
        <v>20</v>
      </c>
      <c r="C10">
        <f t="shared" si="1"/>
        <v>0.90909090909090906</v>
      </c>
      <c r="D10" t="s">
        <v>288</v>
      </c>
      <c r="E10">
        <v>1</v>
      </c>
      <c r="F10">
        <v>0</v>
      </c>
      <c r="G10">
        <v>0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</row>
    <row r="11" spans="1:26" x14ac:dyDescent="0.2">
      <c r="A11" t="s">
        <v>69</v>
      </c>
      <c r="B11">
        <f t="shared" si="0"/>
        <v>20</v>
      </c>
      <c r="C11">
        <f t="shared" si="1"/>
        <v>0.90909090909090906</v>
      </c>
      <c r="D11" t="s">
        <v>58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0</v>
      </c>
      <c r="Y11">
        <v>0</v>
      </c>
      <c r="Z11">
        <v>1</v>
      </c>
    </row>
    <row r="12" spans="1:26" x14ac:dyDescent="0.2">
      <c r="A12" t="s">
        <v>70</v>
      </c>
      <c r="B12">
        <f t="shared" si="0"/>
        <v>20</v>
      </c>
      <c r="C12">
        <f t="shared" si="1"/>
        <v>0.90909090909090906</v>
      </c>
      <c r="D12" t="s">
        <v>289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0</v>
      </c>
      <c r="Y12">
        <v>0</v>
      </c>
      <c r="Z12">
        <v>1</v>
      </c>
    </row>
    <row r="13" spans="1:26" x14ac:dyDescent="0.2">
      <c r="A13" t="s">
        <v>71</v>
      </c>
      <c r="B13">
        <f t="shared" si="0"/>
        <v>20</v>
      </c>
      <c r="C13">
        <f t="shared" si="1"/>
        <v>0.90909090909090906</v>
      </c>
      <c r="D13" t="s">
        <v>287</v>
      </c>
      <c r="E13">
        <v>1</v>
      </c>
      <c r="F13">
        <v>0</v>
      </c>
      <c r="G13">
        <v>0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</row>
    <row r="14" spans="1:26" x14ac:dyDescent="0.2">
      <c r="A14" t="s">
        <v>72</v>
      </c>
      <c r="B14">
        <f t="shared" si="0"/>
        <v>20</v>
      </c>
      <c r="C14">
        <f t="shared" si="1"/>
        <v>0.90909090909090906</v>
      </c>
      <c r="D14" t="s">
        <v>290</v>
      </c>
      <c r="E14">
        <v>1</v>
      </c>
      <c r="F14">
        <v>0</v>
      </c>
      <c r="G14">
        <v>0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</row>
    <row r="15" spans="1:26" x14ac:dyDescent="0.2">
      <c r="A15" t="s">
        <v>73</v>
      </c>
      <c r="B15">
        <f t="shared" si="0"/>
        <v>20</v>
      </c>
      <c r="C15">
        <f t="shared" si="1"/>
        <v>0.90909090909090906</v>
      </c>
      <c r="D15" t="s">
        <v>291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0</v>
      </c>
      <c r="Y15">
        <v>0</v>
      </c>
      <c r="Z15">
        <v>1</v>
      </c>
    </row>
    <row r="16" spans="1:26" x14ac:dyDescent="0.2">
      <c r="A16" t="s">
        <v>74</v>
      </c>
      <c r="B16">
        <f t="shared" si="0"/>
        <v>20</v>
      </c>
      <c r="C16">
        <f t="shared" si="1"/>
        <v>0.90909090909090906</v>
      </c>
      <c r="D16" t="s">
        <v>287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0</v>
      </c>
      <c r="Y16">
        <v>0</v>
      </c>
      <c r="Z16">
        <v>1</v>
      </c>
    </row>
    <row r="17" spans="1:26" x14ac:dyDescent="0.2">
      <c r="A17" t="s">
        <v>75</v>
      </c>
      <c r="B17">
        <f t="shared" si="0"/>
        <v>20</v>
      </c>
      <c r="C17">
        <f t="shared" si="1"/>
        <v>0.90909090909090906</v>
      </c>
      <c r="D17" t="s">
        <v>287</v>
      </c>
      <c r="E17">
        <v>1</v>
      </c>
      <c r="F17">
        <v>0</v>
      </c>
      <c r="G17">
        <v>0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</row>
    <row r="18" spans="1:26" x14ac:dyDescent="0.2">
      <c r="A18" t="s">
        <v>76</v>
      </c>
      <c r="B18">
        <f t="shared" si="0"/>
        <v>20</v>
      </c>
      <c r="C18">
        <f t="shared" si="1"/>
        <v>0.90909090909090906</v>
      </c>
      <c r="D18" t="s">
        <v>58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0</v>
      </c>
      <c r="Y18">
        <v>0</v>
      </c>
      <c r="Z18">
        <v>1</v>
      </c>
    </row>
    <row r="19" spans="1:26" x14ac:dyDescent="0.2">
      <c r="A19" t="s">
        <v>77</v>
      </c>
      <c r="B19">
        <f t="shared" si="0"/>
        <v>19</v>
      </c>
      <c r="C19">
        <f t="shared" si="1"/>
        <v>0.86363636363636365</v>
      </c>
      <c r="D19" t="s">
        <v>287</v>
      </c>
      <c r="E19">
        <v>1</v>
      </c>
      <c r="F19">
        <v>0</v>
      </c>
      <c r="G19">
        <v>0</v>
      </c>
      <c r="H19">
        <v>0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</row>
    <row r="20" spans="1:26" x14ac:dyDescent="0.2">
      <c r="A20" t="s">
        <v>78</v>
      </c>
      <c r="B20">
        <f t="shared" si="0"/>
        <v>18</v>
      </c>
      <c r="C20">
        <f t="shared" si="1"/>
        <v>0.81818181818181823</v>
      </c>
      <c r="D20" t="s">
        <v>292</v>
      </c>
      <c r="E20">
        <v>1</v>
      </c>
      <c r="F20">
        <v>0</v>
      </c>
      <c r="G20">
        <v>0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0</v>
      </c>
      <c r="Y20">
        <v>0</v>
      </c>
      <c r="Z20">
        <v>1</v>
      </c>
    </row>
    <row r="21" spans="1:26" x14ac:dyDescent="0.2">
      <c r="A21" t="s">
        <v>79</v>
      </c>
      <c r="B21">
        <f t="shared" si="0"/>
        <v>18</v>
      </c>
      <c r="C21">
        <f t="shared" si="1"/>
        <v>0.81818181818181823</v>
      </c>
      <c r="D21" t="s">
        <v>287</v>
      </c>
      <c r="E21">
        <v>1</v>
      </c>
      <c r="F21">
        <v>1</v>
      </c>
      <c r="G21">
        <v>0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0</v>
      </c>
      <c r="Y21">
        <v>0</v>
      </c>
      <c r="Z21">
        <v>0</v>
      </c>
    </row>
    <row r="22" spans="1:26" x14ac:dyDescent="0.2">
      <c r="A22" t="s">
        <v>80</v>
      </c>
      <c r="B22">
        <f t="shared" si="0"/>
        <v>17</v>
      </c>
      <c r="C22">
        <f t="shared" si="1"/>
        <v>0.77272727272727271</v>
      </c>
      <c r="D22" t="s">
        <v>293</v>
      </c>
      <c r="E22">
        <v>0</v>
      </c>
      <c r="F22">
        <v>0</v>
      </c>
      <c r="G22">
        <v>0</v>
      </c>
      <c r="H22">
        <v>0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0</v>
      </c>
    </row>
    <row r="23" spans="1:26" x14ac:dyDescent="0.2">
      <c r="A23" t="s">
        <v>81</v>
      </c>
      <c r="B23">
        <f t="shared" si="0"/>
        <v>16</v>
      </c>
      <c r="C23">
        <f t="shared" si="1"/>
        <v>0.72727272727272729</v>
      </c>
      <c r="D23" t="s">
        <v>294</v>
      </c>
      <c r="E23">
        <v>0</v>
      </c>
      <c r="F23">
        <v>0</v>
      </c>
      <c r="G23">
        <v>0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0</v>
      </c>
      <c r="Y23">
        <v>0</v>
      </c>
      <c r="Z23">
        <v>0</v>
      </c>
    </row>
    <row r="24" spans="1:26" x14ac:dyDescent="0.2">
      <c r="A24" t="s">
        <v>82</v>
      </c>
      <c r="B24">
        <f t="shared" si="0"/>
        <v>16</v>
      </c>
      <c r="C24">
        <f t="shared" si="1"/>
        <v>0.72727272727272729</v>
      </c>
      <c r="D24" t="s">
        <v>295</v>
      </c>
      <c r="E24">
        <v>0</v>
      </c>
      <c r="F24">
        <v>0</v>
      </c>
      <c r="G24">
        <v>0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0</v>
      </c>
      <c r="Y24">
        <v>0</v>
      </c>
      <c r="Z24">
        <v>0</v>
      </c>
    </row>
    <row r="25" spans="1:26" x14ac:dyDescent="0.2">
      <c r="A25" t="s">
        <v>83</v>
      </c>
      <c r="B25">
        <f t="shared" si="0"/>
        <v>15</v>
      </c>
      <c r="C25">
        <f t="shared" si="1"/>
        <v>0.68181818181818177</v>
      </c>
      <c r="D25" t="s">
        <v>296</v>
      </c>
      <c r="E25">
        <v>1</v>
      </c>
      <c r="F25">
        <v>1</v>
      </c>
      <c r="G25">
        <v>1</v>
      </c>
      <c r="H25">
        <v>0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1</v>
      </c>
      <c r="Y25">
        <v>1</v>
      </c>
      <c r="Z25">
        <v>0</v>
      </c>
    </row>
    <row r="26" spans="1:26" x14ac:dyDescent="0.2">
      <c r="A26" t="s">
        <v>84</v>
      </c>
      <c r="B26">
        <f t="shared" si="0"/>
        <v>14</v>
      </c>
      <c r="C26">
        <f t="shared" si="1"/>
        <v>0.63636363636363635</v>
      </c>
      <c r="D26" t="s">
        <v>297</v>
      </c>
      <c r="E26">
        <v>1</v>
      </c>
      <c r="F26">
        <v>0</v>
      </c>
      <c r="G26">
        <v>0</v>
      </c>
      <c r="H26">
        <v>0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  <c r="Y26">
        <v>1</v>
      </c>
      <c r="Z26">
        <v>1</v>
      </c>
    </row>
    <row r="27" spans="1:26" x14ac:dyDescent="0.2">
      <c r="A27" t="s">
        <v>85</v>
      </c>
      <c r="B27">
        <f t="shared" si="0"/>
        <v>13</v>
      </c>
      <c r="C27">
        <f t="shared" si="1"/>
        <v>0.59090909090909094</v>
      </c>
      <c r="D27" t="s">
        <v>298</v>
      </c>
      <c r="E27">
        <v>0</v>
      </c>
      <c r="F27">
        <v>0</v>
      </c>
      <c r="G27">
        <v>0</v>
      </c>
      <c r="H27">
        <v>0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1</v>
      </c>
      <c r="Z27">
        <v>1</v>
      </c>
    </row>
    <row r="28" spans="1:26" x14ac:dyDescent="0.2">
      <c r="A28" t="s">
        <v>86</v>
      </c>
      <c r="B28">
        <f t="shared" si="0"/>
        <v>13</v>
      </c>
      <c r="C28">
        <f t="shared" si="1"/>
        <v>0.59090909090909094</v>
      </c>
      <c r="D28" t="s">
        <v>299</v>
      </c>
      <c r="E28">
        <v>1</v>
      </c>
      <c r="F28">
        <v>0</v>
      </c>
      <c r="G28">
        <v>0</v>
      </c>
      <c r="H28">
        <v>0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1</v>
      </c>
      <c r="Z28">
        <v>0</v>
      </c>
    </row>
    <row r="29" spans="1:26" x14ac:dyDescent="0.2">
      <c r="A29" t="s">
        <v>87</v>
      </c>
      <c r="B29">
        <f t="shared" si="0"/>
        <v>13</v>
      </c>
      <c r="C29">
        <f t="shared" si="1"/>
        <v>0.59090909090909094</v>
      </c>
      <c r="D29" t="s">
        <v>300</v>
      </c>
      <c r="E29">
        <v>0</v>
      </c>
      <c r="F29">
        <v>0</v>
      </c>
      <c r="G29">
        <v>0</v>
      </c>
      <c r="H29">
        <v>0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  <c r="Y29">
        <v>1</v>
      </c>
      <c r="Z29">
        <v>1</v>
      </c>
    </row>
    <row r="30" spans="1:26" x14ac:dyDescent="0.2">
      <c r="A30" t="s">
        <v>88</v>
      </c>
      <c r="B30">
        <f t="shared" si="0"/>
        <v>13</v>
      </c>
      <c r="C30">
        <f t="shared" si="1"/>
        <v>0.59090909090909094</v>
      </c>
      <c r="D30" t="s">
        <v>301</v>
      </c>
      <c r="E30">
        <v>0</v>
      </c>
      <c r="F30">
        <v>0</v>
      </c>
      <c r="G30">
        <v>0</v>
      </c>
      <c r="H30">
        <v>0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  <c r="Y30">
        <v>1</v>
      </c>
      <c r="Z30">
        <v>1</v>
      </c>
    </row>
    <row r="31" spans="1:26" x14ac:dyDescent="0.2">
      <c r="A31" t="s">
        <v>89</v>
      </c>
      <c r="B31">
        <f t="shared" si="0"/>
        <v>13</v>
      </c>
      <c r="C31">
        <f t="shared" si="1"/>
        <v>0.59090909090909094</v>
      </c>
      <c r="D31" t="s">
        <v>302</v>
      </c>
      <c r="E31">
        <v>0</v>
      </c>
      <c r="F31">
        <v>0</v>
      </c>
      <c r="G31">
        <v>0</v>
      </c>
      <c r="H31">
        <v>0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1</v>
      </c>
      <c r="Z31">
        <v>1</v>
      </c>
    </row>
    <row r="32" spans="1:26" x14ac:dyDescent="0.2">
      <c r="A32" t="s">
        <v>90</v>
      </c>
      <c r="B32">
        <f t="shared" si="0"/>
        <v>13</v>
      </c>
      <c r="C32">
        <f t="shared" si="1"/>
        <v>0.59090909090909094</v>
      </c>
      <c r="D32" t="s">
        <v>287</v>
      </c>
      <c r="E32">
        <v>0</v>
      </c>
      <c r="F32">
        <v>0</v>
      </c>
      <c r="G32">
        <v>0</v>
      </c>
      <c r="H32">
        <v>0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1</v>
      </c>
      <c r="Y32">
        <v>1</v>
      </c>
      <c r="Z32">
        <v>1</v>
      </c>
    </row>
    <row r="33" spans="1:26" x14ac:dyDescent="0.2">
      <c r="A33" t="s">
        <v>91</v>
      </c>
      <c r="B33">
        <f t="shared" si="0"/>
        <v>13</v>
      </c>
      <c r="C33">
        <f t="shared" si="1"/>
        <v>0.59090909090909094</v>
      </c>
      <c r="D33" t="s">
        <v>303</v>
      </c>
      <c r="E33">
        <v>0</v>
      </c>
      <c r="F33">
        <v>0</v>
      </c>
      <c r="G33">
        <v>0</v>
      </c>
      <c r="H33">
        <v>0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  <c r="Y33">
        <v>1</v>
      </c>
      <c r="Z33">
        <v>1</v>
      </c>
    </row>
    <row r="34" spans="1:26" x14ac:dyDescent="0.2">
      <c r="A34" t="s">
        <v>92</v>
      </c>
      <c r="B34">
        <f t="shared" si="0"/>
        <v>12</v>
      </c>
      <c r="C34">
        <f t="shared" si="1"/>
        <v>0.54545454545454541</v>
      </c>
      <c r="D34" t="s">
        <v>304</v>
      </c>
      <c r="E34">
        <v>0</v>
      </c>
      <c r="F34">
        <v>0</v>
      </c>
      <c r="G34">
        <v>1</v>
      </c>
      <c r="H34">
        <v>0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1</v>
      </c>
    </row>
    <row r="35" spans="1:26" x14ac:dyDescent="0.2">
      <c r="A35" t="s">
        <v>93</v>
      </c>
      <c r="B35">
        <f t="shared" si="0"/>
        <v>12</v>
      </c>
      <c r="C35">
        <f t="shared" si="1"/>
        <v>0.54545454545454541</v>
      </c>
      <c r="D35" t="s">
        <v>287</v>
      </c>
      <c r="E35">
        <v>0</v>
      </c>
      <c r="F35">
        <v>0</v>
      </c>
      <c r="G35">
        <v>0</v>
      </c>
      <c r="H35">
        <v>0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  <c r="Y35">
        <v>1</v>
      </c>
      <c r="Z35">
        <v>0</v>
      </c>
    </row>
    <row r="36" spans="1:26" x14ac:dyDescent="0.2">
      <c r="A36" t="s">
        <v>94</v>
      </c>
      <c r="B36">
        <f t="shared" si="0"/>
        <v>12</v>
      </c>
      <c r="C36">
        <f t="shared" si="1"/>
        <v>0.54545454545454541</v>
      </c>
      <c r="D36" t="s">
        <v>287</v>
      </c>
      <c r="E36">
        <v>0</v>
      </c>
      <c r="F36">
        <v>0</v>
      </c>
      <c r="G36">
        <v>0</v>
      </c>
      <c r="H36">
        <v>0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1</v>
      </c>
      <c r="Z36">
        <v>0</v>
      </c>
    </row>
    <row r="37" spans="1:26" x14ac:dyDescent="0.2">
      <c r="A37" t="s">
        <v>95</v>
      </c>
      <c r="B37">
        <f t="shared" si="0"/>
        <v>12</v>
      </c>
      <c r="C37">
        <f t="shared" si="1"/>
        <v>0.54545454545454541</v>
      </c>
      <c r="D37" t="s">
        <v>290</v>
      </c>
      <c r="E37">
        <v>1</v>
      </c>
      <c r="F37">
        <v>0</v>
      </c>
      <c r="G37">
        <v>0</v>
      </c>
      <c r="H37">
        <v>0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1</v>
      </c>
    </row>
    <row r="38" spans="1:26" x14ac:dyDescent="0.2">
      <c r="A38" t="s">
        <v>96</v>
      </c>
      <c r="B38">
        <f t="shared" si="0"/>
        <v>12</v>
      </c>
      <c r="C38">
        <f t="shared" si="1"/>
        <v>0.54545454545454541</v>
      </c>
      <c r="D38" t="s">
        <v>304</v>
      </c>
      <c r="E38">
        <v>0</v>
      </c>
      <c r="F38">
        <v>0</v>
      </c>
      <c r="G38">
        <v>1</v>
      </c>
      <c r="H38">
        <v>0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</row>
    <row r="39" spans="1:26" x14ac:dyDescent="0.2">
      <c r="A39" t="s">
        <v>97</v>
      </c>
      <c r="B39">
        <f t="shared" si="0"/>
        <v>11</v>
      </c>
      <c r="C39">
        <f t="shared" si="1"/>
        <v>0.5</v>
      </c>
      <c r="D39" t="s">
        <v>287</v>
      </c>
      <c r="E39">
        <v>0</v>
      </c>
      <c r="F39">
        <v>0</v>
      </c>
      <c r="G39">
        <v>0</v>
      </c>
      <c r="H39">
        <v>0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1</v>
      </c>
    </row>
    <row r="40" spans="1:26" x14ac:dyDescent="0.2">
      <c r="A40" t="s">
        <v>98</v>
      </c>
      <c r="B40">
        <f t="shared" si="0"/>
        <v>11</v>
      </c>
      <c r="C40">
        <f t="shared" si="1"/>
        <v>0.5</v>
      </c>
      <c r="D40" t="s">
        <v>305</v>
      </c>
      <c r="E40">
        <v>0</v>
      </c>
      <c r="F40">
        <v>0</v>
      </c>
      <c r="G40">
        <v>1</v>
      </c>
      <c r="H40">
        <v>0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</row>
    <row r="41" spans="1:26" x14ac:dyDescent="0.2">
      <c r="A41" t="s">
        <v>99</v>
      </c>
      <c r="B41">
        <f t="shared" si="0"/>
        <v>11</v>
      </c>
      <c r="C41">
        <f t="shared" si="1"/>
        <v>0.5</v>
      </c>
      <c r="D41" t="s">
        <v>287</v>
      </c>
      <c r="E41">
        <v>1</v>
      </c>
      <c r="F41">
        <v>0</v>
      </c>
      <c r="G41">
        <v>0</v>
      </c>
      <c r="H41">
        <v>0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</row>
    <row r="42" spans="1:26" x14ac:dyDescent="0.2">
      <c r="A42" t="s">
        <v>100</v>
      </c>
      <c r="B42">
        <f t="shared" si="0"/>
        <v>11</v>
      </c>
      <c r="C42">
        <f t="shared" si="1"/>
        <v>0.5</v>
      </c>
      <c r="D42" t="s">
        <v>287</v>
      </c>
      <c r="E42">
        <v>1</v>
      </c>
      <c r="F42">
        <v>1</v>
      </c>
      <c r="G42">
        <v>1</v>
      </c>
      <c r="H42">
        <v>1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0</v>
      </c>
    </row>
    <row r="43" spans="1:26" x14ac:dyDescent="0.2">
      <c r="A43" t="s">
        <v>101</v>
      </c>
      <c r="B43">
        <f t="shared" si="0"/>
        <v>10</v>
      </c>
      <c r="C43">
        <f t="shared" si="1"/>
        <v>0.45454545454545453</v>
      </c>
      <c r="D43" t="s">
        <v>287</v>
      </c>
      <c r="E43">
        <v>0</v>
      </c>
      <c r="F43">
        <v>0</v>
      </c>
      <c r="G43">
        <v>0</v>
      </c>
      <c r="H43">
        <v>0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</row>
    <row r="44" spans="1:26" x14ac:dyDescent="0.2">
      <c r="A44" t="s">
        <v>102</v>
      </c>
      <c r="B44">
        <f t="shared" si="0"/>
        <v>10</v>
      </c>
      <c r="C44">
        <f t="shared" si="1"/>
        <v>0.45454545454545453</v>
      </c>
      <c r="D44" t="s">
        <v>287</v>
      </c>
      <c r="E44">
        <v>0</v>
      </c>
      <c r="F44">
        <v>0</v>
      </c>
      <c r="G44">
        <v>0</v>
      </c>
      <c r="H44">
        <v>0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</row>
    <row r="45" spans="1:26" x14ac:dyDescent="0.2">
      <c r="A45" t="s">
        <v>103</v>
      </c>
      <c r="B45">
        <f t="shared" si="0"/>
        <v>10</v>
      </c>
      <c r="C45">
        <f t="shared" si="1"/>
        <v>0.45454545454545453</v>
      </c>
      <c r="D45" t="s">
        <v>287</v>
      </c>
      <c r="E45">
        <v>0</v>
      </c>
      <c r="F45">
        <v>0</v>
      </c>
      <c r="G45">
        <v>0</v>
      </c>
      <c r="H45">
        <v>0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</row>
    <row r="46" spans="1:26" x14ac:dyDescent="0.2">
      <c r="A46" t="s">
        <v>104</v>
      </c>
      <c r="B46">
        <f t="shared" si="0"/>
        <v>10</v>
      </c>
      <c r="C46">
        <f t="shared" si="1"/>
        <v>0.45454545454545453</v>
      </c>
      <c r="D46" t="s">
        <v>306</v>
      </c>
      <c r="E46">
        <v>0</v>
      </c>
      <c r="F46">
        <v>0</v>
      </c>
      <c r="G46">
        <v>0</v>
      </c>
      <c r="H46">
        <v>0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</row>
    <row r="47" spans="1:26" x14ac:dyDescent="0.2">
      <c r="A47" t="s">
        <v>105</v>
      </c>
      <c r="B47">
        <f t="shared" si="0"/>
        <v>10</v>
      </c>
      <c r="C47">
        <f t="shared" si="1"/>
        <v>0.45454545454545453</v>
      </c>
      <c r="D47" t="s">
        <v>287</v>
      </c>
      <c r="E47">
        <v>0</v>
      </c>
      <c r="F47">
        <v>0</v>
      </c>
      <c r="G47">
        <v>0</v>
      </c>
      <c r="H47">
        <v>0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</row>
    <row r="48" spans="1:26" x14ac:dyDescent="0.2">
      <c r="A48" t="s">
        <v>106</v>
      </c>
      <c r="B48">
        <f t="shared" si="0"/>
        <v>10</v>
      </c>
      <c r="C48">
        <f t="shared" si="1"/>
        <v>0.45454545454545453</v>
      </c>
      <c r="D48" t="s">
        <v>307</v>
      </c>
      <c r="E48">
        <v>0</v>
      </c>
      <c r="F48">
        <v>0</v>
      </c>
      <c r="G48">
        <v>0</v>
      </c>
      <c r="H48">
        <v>0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</row>
    <row r="49" spans="1:26" x14ac:dyDescent="0.2">
      <c r="A49" t="s">
        <v>107</v>
      </c>
      <c r="B49">
        <f t="shared" si="0"/>
        <v>10</v>
      </c>
      <c r="C49">
        <f t="shared" si="1"/>
        <v>0.45454545454545453</v>
      </c>
      <c r="D49" t="s">
        <v>287</v>
      </c>
      <c r="E49">
        <v>0</v>
      </c>
      <c r="F49">
        <v>0</v>
      </c>
      <c r="G49">
        <v>0</v>
      </c>
      <c r="H49">
        <v>0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</row>
    <row r="50" spans="1:26" x14ac:dyDescent="0.2">
      <c r="A50" t="s">
        <v>108</v>
      </c>
      <c r="B50">
        <f t="shared" si="0"/>
        <v>10</v>
      </c>
      <c r="C50">
        <f t="shared" si="1"/>
        <v>0.45454545454545453</v>
      </c>
      <c r="D50" t="s">
        <v>287</v>
      </c>
      <c r="E50">
        <v>0</v>
      </c>
      <c r="F50">
        <v>0</v>
      </c>
      <c r="G50">
        <v>0</v>
      </c>
      <c r="H50">
        <v>0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</row>
    <row r="51" spans="1:26" x14ac:dyDescent="0.2">
      <c r="A51" t="s">
        <v>109</v>
      </c>
      <c r="B51">
        <f t="shared" si="0"/>
        <v>8</v>
      </c>
      <c r="C51">
        <f t="shared" si="1"/>
        <v>0.36363636363636365</v>
      </c>
      <c r="D51" t="s">
        <v>290</v>
      </c>
      <c r="E51">
        <v>0</v>
      </c>
      <c r="F51">
        <v>1</v>
      </c>
      <c r="G51">
        <v>1</v>
      </c>
      <c r="H51">
        <v>1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</v>
      </c>
      <c r="T51">
        <v>1</v>
      </c>
      <c r="U51">
        <v>1</v>
      </c>
      <c r="V51">
        <v>1</v>
      </c>
      <c r="W51">
        <v>1</v>
      </c>
      <c r="X51">
        <v>0</v>
      </c>
      <c r="Y51">
        <v>0</v>
      </c>
      <c r="Z51">
        <v>0</v>
      </c>
    </row>
    <row r="52" spans="1:26" x14ac:dyDescent="0.2">
      <c r="A52" t="s">
        <v>110</v>
      </c>
      <c r="B52">
        <f t="shared" si="0"/>
        <v>8</v>
      </c>
      <c r="C52">
        <f t="shared" si="1"/>
        <v>0.36363636363636365</v>
      </c>
      <c r="D52" t="s">
        <v>303</v>
      </c>
      <c r="E52">
        <v>0</v>
      </c>
      <c r="F52">
        <v>1</v>
      </c>
      <c r="G52">
        <v>1</v>
      </c>
      <c r="H52">
        <v>1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</v>
      </c>
      <c r="T52">
        <v>1</v>
      </c>
      <c r="U52">
        <v>1</v>
      </c>
      <c r="V52">
        <v>1</v>
      </c>
      <c r="W52">
        <v>1</v>
      </c>
      <c r="X52">
        <v>0</v>
      </c>
      <c r="Y52">
        <v>0</v>
      </c>
      <c r="Z52">
        <v>0</v>
      </c>
    </row>
    <row r="53" spans="1:26" x14ac:dyDescent="0.2">
      <c r="A53" t="s">
        <v>111</v>
      </c>
      <c r="B53">
        <f t="shared" si="0"/>
        <v>8</v>
      </c>
      <c r="C53">
        <f t="shared" si="1"/>
        <v>0.36363636363636365</v>
      </c>
      <c r="D53" t="s">
        <v>298</v>
      </c>
      <c r="E53">
        <v>0</v>
      </c>
      <c r="F53">
        <v>1</v>
      </c>
      <c r="G53">
        <v>1</v>
      </c>
      <c r="H53">
        <v>1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1</v>
      </c>
      <c r="T53">
        <v>1</v>
      </c>
      <c r="U53">
        <v>1</v>
      </c>
      <c r="V53">
        <v>1</v>
      </c>
      <c r="W53">
        <v>1</v>
      </c>
      <c r="X53">
        <v>0</v>
      </c>
      <c r="Y53">
        <v>0</v>
      </c>
      <c r="Z53">
        <v>0</v>
      </c>
    </row>
    <row r="54" spans="1:26" x14ac:dyDescent="0.2">
      <c r="A54" t="s">
        <v>112</v>
      </c>
      <c r="B54">
        <f t="shared" si="0"/>
        <v>8</v>
      </c>
      <c r="C54">
        <f t="shared" si="1"/>
        <v>0.36363636363636365</v>
      </c>
      <c r="D54" t="s">
        <v>301</v>
      </c>
      <c r="E54">
        <v>0</v>
      </c>
      <c r="F54">
        <v>1</v>
      </c>
      <c r="G54">
        <v>1</v>
      </c>
      <c r="H54">
        <v>1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1</v>
      </c>
      <c r="T54">
        <v>1</v>
      </c>
      <c r="U54">
        <v>1</v>
      </c>
      <c r="V54">
        <v>1</v>
      </c>
      <c r="W54">
        <v>1</v>
      </c>
      <c r="X54">
        <v>0</v>
      </c>
      <c r="Y54">
        <v>0</v>
      </c>
      <c r="Z54">
        <v>0</v>
      </c>
    </row>
    <row r="55" spans="1:26" x14ac:dyDescent="0.2">
      <c r="A55" t="s">
        <v>113</v>
      </c>
      <c r="B55">
        <f t="shared" si="0"/>
        <v>7</v>
      </c>
      <c r="C55">
        <f t="shared" si="1"/>
        <v>0.31818181818181818</v>
      </c>
      <c r="D55" t="s">
        <v>287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0</v>
      </c>
    </row>
    <row r="56" spans="1:26" x14ac:dyDescent="0.2">
      <c r="A56" t="s">
        <v>114</v>
      </c>
      <c r="B56">
        <f t="shared" si="0"/>
        <v>7</v>
      </c>
      <c r="C56">
        <f t="shared" si="1"/>
        <v>0.31818181818181818</v>
      </c>
      <c r="D56" t="s">
        <v>287</v>
      </c>
      <c r="E56">
        <v>0</v>
      </c>
      <c r="F56">
        <v>0</v>
      </c>
      <c r="G56">
        <v>0</v>
      </c>
      <c r="H56">
        <v>1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</v>
      </c>
      <c r="T56">
        <v>1</v>
      </c>
      <c r="U56">
        <v>1</v>
      </c>
      <c r="V56">
        <v>1</v>
      </c>
      <c r="W56">
        <v>1</v>
      </c>
      <c r="X56">
        <v>0</v>
      </c>
      <c r="Y56">
        <v>0</v>
      </c>
      <c r="Z56">
        <v>1</v>
      </c>
    </row>
    <row r="57" spans="1:26" x14ac:dyDescent="0.2">
      <c r="A57" t="s">
        <v>115</v>
      </c>
      <c r="B57">
        <f t="shared" si="0"/>
        <v>7</v>
      </c>
      <c r="C57">
        <f t="shared" si="1"/>
        <v>0.31818181818181818</v>
      </c>
      <c r="D57" t="s">
        <v>300</v>
      </c>
      <c r="E57">
        <v>0</v>
      </c>
      <c r="F57">
        <v>0</v>
      </c>
      <c r="G57">
        <v>1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1</v>
      </c>
      <c r="T57">
        <v>1</v>
      </c>
      <c r="U57">
        <v>1</v>
      </c>
      <c r="V57">
        <v>1</v>
      </c>
      <c r="W57">
        <v>1</v>
      </c>
      <c r="X57">
        <v>0</v>
      </c>
      <c r="Y57">
        <v>0</v>
      </c>
      <c r="Z57">
        <v>0</v>
      </c>
    </row>
    <row r="58" spans="1:26" x14ac:dyDescent="0.2">
      <c r="A58" t="s">
        <v>116</v>
      </c>
      <c r="B58">
        <f t="shared" si="0"/>
        <v>7</v>
      </c>
      <c r="C58">
        <f t="shared" si="1"/>
        <v>0.31818181818181818</v>
      </c>
      <c r="D58" t="s">
        <v>302</v>
      </c>
      <c r="E58">
        <v>0</v>
      </c>
      <c r="F58">
        <v>0</v>
      </c>
      <c r="G58">
        <v>1</v>
      </c>
      <c r="H58">
        <v>1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1</v>
      </c>
      <c r="T58">
        <v>1</v>
      </c>
      <c r="U58">
        <v>1</v>
      </c>
      <c r="V58">
        <v>1</v>
      </c>
      <c r="W58">
        <v>1</v>
      </c>
      <c r="X58">
        <v>0</v>
      </c>
      <c r="Y58">
        <v>0</v>
      </c>
      <c r="Z58">
        <v>0</v>
      </c>
    </row>
    <row r="59" spans="1:26" x14ac:dyDescent="0.2">
      <c r="A59" t="s">
        <v>117</v>
      </c>
      <c r="B59">
        <f t="shared" si="0"/>
        <v>7</v>
      </c>
      <c r="C59">
        <f t="shared" si="1"/>
        <v>0.31818181818181818</v>
      </c>
      <c r="D59" t="s">
        <v>308</v>
      </c>
      <c r="E59">
        <v>1</v>
      </c>
      <c r="F59">
        <v>0</v>
      </c>
      <c r="G59">
        <v>0</v>
      </c>
      <c r="H59">
        <v>1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1</v>
      </c>
      <c r="T59">
        <v>1</v>
      </c>
      <c r="U59">
        <v>1</v>
      </c>
      <c r="V59">
        <v>1</v>
      </c>
      <c r="W59">
        <v>1</v>
      </c>
      <c r="X59">
        <v>0</v>
      </c>
      <c r="Y59">
        <v>0</v>
      </c>
      <c r="Z59">
        <v>0</v>
      </c>
    </row>
    <row r="60" spans="1:26" x14ac:dyDescent="0.2">
      <c r="A60" t="s">
        <v>118</v>
      </c>
      <c r="B60">
        <f t="shared" si="0"/>
        <v>7</v>
      </c>
      <c r="C60">
        <f t="shared" si="1"/>
        <v>0.31818181818181818</v>
      </c>
      <c r="D60" t="s">
        <v>287</v>
      </c>
      <c r="E60">
        <v>0</v>
      </c>
      <c r="F60">
        <v>0</v>
      </c>
      <c r="G60">
        <v>1</v>
      </c>
      <c r="H60">
        <v>1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1</v>
      </c>
      <c r="T60">
        <v>1</v>
      </c>
      <c r="U60">
        <v>1</v>
      </c>
      <c r="V60">
        <v>1</v>
      </c>
      <c r="W60">
        <v>1</v>
      </c>
      <c r="X60">
        <v>0</v>
      </c>
      <c r="Y60">
        <v>0</v>
      </c>
      <c r="Z60">
        <v>0</v>
      </c>
    </row>
    <row r="61" spans="1:26" x14ac:dyDescent="0.2">
      <c r="A61" t="s">
        <v>119</v>
      </c>
      <c r="B61">
        <f t="shared" si="0"/>
        <v>7</v>
      </c>
      <c r="C61">
        <f t="shared" si="1"/>
        <v>0.31818181818181818</v>
      </c>
      <c r="D61" t="s">
        <v>297</v>
      </c>
      <c r="E61">
        <v>0</v>
      </c>
      <c r="F61">
        <v>0</v>
      </c>
      <c r="G61">
        <v>1</v>
      </c>
      <c r="H61">
        <v>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1</v>
      </c>
      <c r="T61">
        <v>1</v>
      </c>
      <c r="U61">
        <v>1</v>
      </c>
      <c r="V61">
        <v>1</v>
      </c>
      <c r="W61">
        <v>1</v>
      </c>
      <c r="X61">
        <v>0</v>
      </c>
      <c r="Y61">
        <v>0</v>
      </c>
      <c r="Z61">
        <v>0</v>
      </c>
    </row>
    <row r="62" spans="1:26" x14ac:dyDescent="0.2">
      <c r="A62" t="s">
        <v>120</v>
      </c>
      <c r="B62">
        <f t="shared" si="0"/>
        <v>6</v>
      </c>
      <c r="C62">
        <f t="shared" si="1"/>
        <v>0.27272727272727271</v>
      </c>
      <c r="D62" t="s">
        <v>287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1</v>
      </c>
      <c r="T62">
        <v>1</v>
      </c>
      <c r="U62">
        <v>1</v>
      </c>
      <c r="V62">
        <v>1</v>
      </c>
      <c r="W62">
        <v>1</v>
      </c>
      <c r="X62">
        <v>0</v>
      </c>
      <c r="Y62">
        <v>0</v>
      </c>
      <c r="Z62">
        <v>0</v>
      </c>
    </row>
    <row r="63" spans="1:26" x14ac:dyDescent="0.2">
      <c r="A63" t="s">
        <v>121</v>
      </c>
      <c r="B63">
        <f t="shared" si="0"/>
        <v>6</v>
      </c>
      <c r="C63">
        <f t="shared" si="1"/>
        <v>0.27272727272727271</v>
      </c>
      <c r="D63" t="s">
        <v>287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1</v>
      </c>
      <c r="U63">
        <v>1</v>
      </c>
      <c r="V63">
        <v>1</v>
      </c>
      <c r="W63">
        <v>1</v>
      </c>
      <c r="X63">
        <v>0</v>
      </c>
      <c r="Y63">
        <v>0</v>
      </c>
      <c r="Z63">
        <v>1</v>
      </c>
    </row>
    <row r="64" spans="1:26" x14ac:dyDescent="0.2">
      <c r="A64" t="s">
        <v>122</v>
      </c>
      <c r="B64">
        <f t="shared" si="0"/>
        <v>6</v>
      </c>
      <c r="C64">
        <f t="shared" si="1"/>
        <v>0.27272727272727271</v>
      </c>
      <c r="D64" t="s">
        <v>309</v>
      </c>
      <c r="E64">
        <v>0</v>
      </c>
      <c r="F64">
        <v>0</v>
      </c>
      <c r="G64">
        <v>0</v>
      </c>
      <c r="H64">
        <v>1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1</v>
      </c>
      <c r="T64">
        <v>1</v>
      </c>
      <c r="U64">
        <v>1</v>
      </c>
      <c r="V64">
        <v>1</v>
      </c>
      <c r="W64">
        <v>1</v>
      </c>
      <c r="X64">
        <v>0</v>
      </c>
      <c r="Y64">
        <v>0</v>
      </c>
      <c r="Z64">
        <v>0</v>
      </c>
    </row>
    <row r="65" spans="1:26" x14ac:dyDescent="0.2">
      <c r="A65" t="s">
        <v>123</v>
      </c>
      <c r="B65">
        <f t="shared" si="0"/>
        <v>6</v>
      </c>
      <c r="C65">
        <f t="shared" si="1"/>
        <v>0.27272727272727271</v>
      </c>
      <c r="D65" t="s">
        <v>296</v>
      </c>
      <c r="E65">
        <v>0</v>
      </c>
      <c r="F65">
        <v>0</v>
      </c>
      <c r="G65">
        <v>0</v>
      </c>
      <c r="H65">
        <v>1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1</v>
      </c>
      <c r="T65">
        <v>1</v>
      </c>
      <c r="U65">
        <v>1</v>
      </c>
      <c r="V65">
        <v>1</v>
      </c>
      <c r="W65">
        <v>1</v>
      </c>
      <c r="X65">
        <v>0</v>
      </c>
      <c r="Y65">
        <v>0</v>
      </c>
      <c r="Z65">
        <v>0</v>
      </c>
    </row>
    <row r="66" spans="1:26" x14ac:dyDescent="0.2">
      <c r="A66" t="s">
        <v>124</v>
      </c>
      <c r="B66">
        <f t="shared" ref="B66:B129" si="2">SUM(E66:Z66)</f>
        <v>6</v>
      </c>
      <c r="C66">
        <f t="shared" ref="C66:C129" si="3">B66/22</f>
        <v>0.27272727272727271</v>
      </c>
      <c r="D66" t="s">
        <v>310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1</v>
      </c>
      <c r="T66">
        <v>1</v>
      </c>
      <c r="U66">
        <v>1</v>
      </c>
      <c r="V66">
        <v>1</v>
      </c>
      <c r="W66">
        <v>1</v>
      </c>
      <c r="X66">
        <v>0</v>
      </c>
      <c r="Y66">
        <v>0</v>
      </c>
      <c r="Z66">
        <v>0</v>
      </c>
    </row>
    <row r="67" spans="1:26" x14ac:dyDescent="0.2">
      <c r="A67" t="s">
        <v>125</v>
      </c>
      <c r="B67">
        <f t="shared" si="2"/>
        <v>6</v>
      </c>
      <c r="C67">
        <f t="shared" si="3"/>
        <v>0.27272727272727271</v>
      </c>
      <c r="D67" t="s">
        <v>311</v>
      </c>
      <c r="E67">
        <v>0</v>
      </c>
      <c r="F67">
        <v>0</v>
      </c>
      <c r="G67">
        <v>0</v>
      </c>
      <c r="H67">
        <v>1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1</v>
      </c>
      <c r="T67">
        <v>1</v>
      </c>
      <c r="U67">
        <v>1</v>
      </c>
      <c r="V67">
        <v>1</v>
      </c>
      <c r="W67">
        <v>1</v>
      </c>
      <c r="X67">
        <v>0</v>
      </c>
      <c r="Y67">
        <v>0</v>
      </c>
      <c r="Z67">
        <v>0</v>
      </c>
    </row>
    <row r="68" spans="1:26" x14ac:dyDescent="0.2">
      <c r="A68" t="s">
        <v>126</v>
      </c>
      <c r="B68">
        <f t="shared" si="2"/>
        <v>6</v>
      </c>
      <c r="C68">
        <f t="shared" si="3"/>
        <v>0.27272727272727271</v>
      </c>
      <c r="D68" t="s">
        <v>287</v>
      </c>
      <c r="E68">
        <v>0</v>
      </c>
      <c r="F68">
        <v>0</v>
      </c>
      <c r="G68">
        <v>0</v>
      </c>
      <c r="H68">
        <v>1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1</v>
      </c>
      <c r="U68">
        <v>1</v>
      </c>
      <c r="V68">
        <v>1</v>
      </c>
      <c r="W68">
        <v>1</v>
      </c>
      <c r="X68">
        <v>0</v>
      </c>
      <c r="Y68">
        <v>0</v>
      </c>
      <c r="Z68">
        <v>0</v>
      </c>
    </row>
    <row r="69" spans="1:26" x14ac:dyDescent="0.2">
      <c r="A69" t="s">
        <v>127</v>
      </c>
      <c r="B69">
        <f t="shared" si="2"/>
        <v>6</v>
      </c>
      <c r="C69">
        <f t="shared" si="3"/>
        <v>0.27272727272727271</v>
      </c>
      <c r="D69" t="s">
        <v>287</v>
      </c>
      <c r="E69">
        <v>0</v>
      </c>
      <c r="F69">
        <v>0</v>
      </c>
      <c r="G69">
        <v>0</v>
      </c>
      <c r="H69">
        <v>1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1</v>
      </c>
      <c r="T69">
        <v>1</v>
      </c>
      <c r="U69">
        <v>1</v>
      </c>
      <c r="V69">
        <v>1</v>
      </c>
      <c r="W69">
        <v>1</v>
      </c>
      <c r="X69">
        <v>0</v>
      </c>
      <c r="Y69">
        <v>0</v>
      </c>
      <c r="Z69">
        <v>0</v>
      </c>
    </row>
    <row r="70" spans="1:26" x14ac:dyDescent="0.2">
      <c r="A70" t="s">
        <v>128</v>
      </c>
      <c r="B70">
        <f t="shared" si="2"/>
        <v>6</v>
      </c>
      <c r="C70">
        <f t="shared" si="3"/>
        <v>0.27272727272727271</v>
      </c>
      <c r="D70" t="s">
        <v>304</v>
      </c>
      <c r="E70">
        <v>0</v>
      </c>
      <c r="F70">
        <v>0</v>
      </c>
      <c r="G70">
        <v>0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1</v>
      </c>
      <c r="T70">
        <v>1</v>
      </c>
      <c r="U70">
        <v>1</v>
      </c>
      <c r="V70">
        <v>1</v>
      </c>
      <c r="W70">
        <v>1</v>
      </c>
      <c r="X70">
        <v>0</v>
      </c>
      <c r="Y70">
        <v>0</v>
      </c>
      <c r="Z70">
        <v>0</v>
      </c>
    </row>
    <row r="71" spans="1:26" x14ac:dyDescent="0.2">
      <c r="A71" t="s">
        <v>129</v>
      </c>
      <c r="B71">
        <f t="shared" si="2"/>
        <v>6</v>
      </c>
      <c r="C71">
        <f t="shared" si="3"/>
        <v>0.27272727272727271</v>
      </c>
      <c r="D71" t="s">
        <v>305</v>
      </c>
      <c r="E71">
        <v>0</v>
      </c>
      <c r="F71">
        <v>0</v>
      </c>
      <c r="G71">
        <v>0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1</v>
      </c>
      <c r="U71">
        <v>1</v>
      </c>
      <c r="V71">
        <v>1</v>
      </c>
      <c r="W71">
        <v>1</v>
      </c>
      <c r="X71">
        <v>0</v>
      </c>
      <c r="Y71">
        <v>0</v>
      </c>
      <c r="Z71">
        <v>0</v>
      </c>
    </row>
    <row r="72" spans="1:26" x14ac:dyDescent="0.2">
      <c r="A72" t="s">
        <v>130</v>
      </c>
      <c r="B72">
        <f t="shared" si="2"/>
        <v>6</v>
      </c>
      <c r="C72">
        <f t="shared" si="3"/>
        <v>0.27272727272727271</v>
      </c>
      <c r="D72" t="s">
        <v>287</v>
      </c>
      <c r="E72">
        <v>0</v>
      </c>
      <c r="F72">
        <v>0</v>
      </c>
      <c r="G72">
        <v>0</v>
      </c>
      <c r="H72">
        <v>1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</v>
      </c>
      <c r="T72">
        <v>1</v>
      </c>
      <c r="U72">
        <v>1</v>
      </c>
      <c r="V72">
        <v>1</v>
      </c>
      <c r="W72">
        <v>1</v>
      </c>
      <c r="X72">
        <v>0</v>
      </c>
      <c r="Y72">
        <v>0</v>
      </c>
      <c r="Z72">
        <v>0</v>
      </c>
    </row>
    <row r="73" spans="1:26" x14ac:dyDescent="0.2">
      <c r="A73" t="s">
        <v>131</v>
      </c>
      <c r="B73">
        <f t="shared" si="2"/>
        <v>5</v>
      </c>
      <c r="C73">
        <f t="shared" si="3"/>
        <v>0.22727272727272727</v>
      </c>
      <c r="D73" t="s">
        <v>287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1</v>
      </c>
      <c r="T73">
        <v>1</v>
      </c>
      <c r="U73">
        <v>1</v>
      </c>
      <c r="V73">
        <v>1</v>
      </c>
      <c r="W73">
        <v>1</v>
      </c>
      <c r="X73">
        <v>0</v>
      </c>
      <c r="Y73">
        <v>0</v>
      </c>
      <c r="Z73">
        <v>0</v>
      </c>
    </row>
    <row r="74" spans="1:26" x14ac:dyDescent="0.2">
      <c r="A74" t="s">
        <v>132</v>
      </c>
      <c r="B74">
        <f t="shared" si="2"/>
        <v>5</v>
      </c>
      <c r="C74">
        <f t="shared" si="3"/>
        <v>0.22727272727272727</v>
      </c>
      <c r="D74" t="s">
        <v>287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1</v>
      </c>
      <c r="U74">
        <v>1</v>
      </c>
      <c r="V74">
        <v>1</v>
      </c>
      <c r="W74">
        <v>1</v>
      </c>
      <c r="X74">
        <v>0</v>
      </c>
      <c r="Y74">
        <v>0</v>
      </c>
      <c r="Z74">
        <v>0</v>
      </c>
    </row>
    <row r="75" spans="1:26" x14ac:dyDescent="0.2">
      <c r="A75" t="s">
        <v>133</v>
      </c>
      <c r="B75">
        <f t="shared" si="2"/>
        <v>5</v>
      </c>
      <c r="C75">
        <f t="shared" si="3"/>
        <v>0.22727272727272727</v>
      </c>
      <c r="D75" t="s">
        <v>287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1</v>
      </c>
      <c r="T75">
        <v>1</v>
      </c>
      <c r="U75">
        <v>1</v>
      </c>
      <c r="V75">
        <v>1</v>
      </c>
      <c r="W75">
        <v>1</v>
      </c>
      <c r="X75">
        <v>0</v>
      </c>
      <c r="Y75">
        <v>0</v>
      </c>
      <c r="Z75">
        <v>0</v>
      </c>
    </row>
    <row r="76" spans="1:26" x14ac:dyDescent="0.2">
      <c r="A76" t="s">
        <v>134</v>
      </c>
      <c r="B76">
        <f t="shared" si="2"/>
        <v>5</v>
      </c>
      <c r="C76">
        <f t="shared" si="3"/>
        <v>0.22727272727272727</v>
      </c>
      <c r="D76" t="s">
        <v>287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1</v>
      </c>
      <c r="T76">
        <v>1</v>
      </c>
      <c r="U76">
        <v>1</v>
      </c>
      <c r="V76">
        <v>1</v>
      </c>
      <c r="W76">
        <v>1</v>
      </c>
      <c r="X76">
        <v>0</v>
      </c>
      <c r="Y76">
        <v>0</v>
      </c>
      <c r="Z76">
        <v>0</v>
      </c>
    </row>
    <row r="77" spans="1:26" x14ac:dyDescent="0.2">
      <c r="A77" t="s">
        <v>135</v>
      </c>
      <c r="B77">
        <f t="shared" si="2"/>
        <v>4</v>
      </c>
      <c r="C77">
        <f t="shared" si="3"/>
        <v>0.18181818181818182</v>
      </c>
      <c r="D77" t="s">
        <v>287</v>
      </c>
      <c r="E77">
        <v>1</v>
      </c>
      <c r="F77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1</v>
      </c>
      <c r="Y77">
        <v>1</v>
      </c>
      <c r="Z77">
        <v>0</v>
      </c>
    </row>
    <row r="78" spans="1:26" x14ac:dyDescent="0.2">
      <c r="A78" t="s">
        <v>136</v>
      </c>
      <c r="B78">
        <f t="shared" si="2"/>
        <v>4</v>
      </c>
      <c r="C78">
        <f t="shared" si="3"/>
        <v>0.18181818181818182</v>
      </c>
      <c r="D78" t="s">
        <v>287</v>
      </c>
      <c r="E78">
        <v>1</v>
      </c>
      <c r="F78">
        <v>0</v>
      </c>
      <c r="G78">
        <v>1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</v>
      </c>
      <c r="Y78">
        <v>1</v>
      </c>
      <c r="Z78">
        <v>0</v>
      </c>
    </row>
    <row r="79" spans="1:26" x14ac:dyDescent="0.2">
      <c r="A79" t="s">
        <v>137</v>
      </c>
      <c r="B79">
        <f t="shared" si="2"/>
        <v>4</v>
      </c>
      <c r="C79">
        <f t="shared" si="3"/>
        <v>0.18181818181818182</v>
      </c>
      <c r="D79" t="s">
        <v>287</v>
      </c>
      <c r="E79">
        <v>0</v>
      </c>
      <c r="F79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1</v>
      </c>
      <c r="Z79">
        <v>1</v>
      </c>
    </row>
    <row r="80" spans="1:26" x14ac:dyDescent="0.2">
      <c r="A80" t="s">
        <v>138</v>
      </c>
      <c r="B80">
        <f t="shared" si="2"/>
        <v>4</v>
      </c>
      <c r="C80">
        <f t="shared" si="3"/>
        <v>0.18181818181818182</v>
      </c>
      <c r="D80" t="s">
        <v>295</v>
      </c>
      <c r="E80">
        <v>1</v>
      </c>
      <c r="F80">
        <v>0</v>
      </c>
      <c r="G80">
        <v>1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1</v>
      </c>
      <c r="Z80">
        <v>0</v>
      </c>
    </row>
    <row r="81" spans="1:26" x14ac:dyDescent="0.2">
      <c r="A81" t="s">
        <v>139</v>
      </c>
      <c r="B81">
        <f t="shared" si="2"/>
        <v>4</v>
      </c>
      <c r="C81">
        <f t="shared" si="3"/>
        <v>0.18181818181818182</v>
      </c>
      <c r="D81" t="s">
        <v>304</v>
      </c>
      <c r="E81">
        <v>1</v>
      </c>
      <c r="F81">
        <v>1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1</v>
      </c>
      <c r="Z81">
        <v>0</v>
      </c>
    </row>
    <row r="82" spans="1:26" x14ac:dyDescent="0.2">
      <c r="A82" t="s">
        <v>140</v>
      </c>
      <c r="B82">
        <f t="shared" si="2"/>
        <v>4</v>
      </c>
      <c r="C82">
        <f t="shared" si="3"/>
        <v>0.18181818181818182</v>
      </c>
      <c r="D82" t="s">
        <v>312</v>
      </c>
      <c r="E82">
        <v>1</v>
      </c>
      <c r="F82">
        <v>0</v>
      </c>
      <c r="G82">
        <v>1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1</v>
      </c>
      <c r="Y82">
        <v>1</v>
      </c>
      <c r="Z82">
        <v>0</v>
      </c>
    </row>
    <row r="83" spans="1:26" x14ac:dyDescent="0.2">
      <c r="A83" t="s">
        <v>141</v>
      </c>
      <c r="B83">
        <f t="shared" si="2"/>
        <v>3</v>
      </c>
      <c r="C83">
        <f t="shared" si="3"/>
        <v>0.13636363636363635</v>
      </c>
      <c r="D83" t="s">
        <v>304</v>
      </c>
      <c r="E83">
        <v>1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1</v>
      </c>
      <c r="Y83">
        <v>0</v>
      </c>
      <c r="Z83">
        <v>0</v>
      </c>
    </row>
    <row r="84" spans="1:26" x14ac:dyDescent="0.2">
      <c r="A84" t="s">
        <v>142</v>
      </c>
      <c r="B84">
        <f t="shared" si="2"/>
        <v>3</v>
      </c>
      <c r="C84">
        <f t="shared" si="3"/>
        <v>0.13636363636363635</v>
      </c>
      <c r="D84" t="s">
        <v>292</v>
      </c>
      <c r="E84">
        <v>0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1</v>
      </c>
      <c r="Z84">
        <v>0</v>
      </c>
    </row>
    <row r="85" spans="1:26" x14ac:dyDescent="0.2">
      <c r="A85" t="s">
        <v>143</v>
      </c>
      <c r="B85">
        <f t="shared" si="2"/>
        <v>2</v>
      </c>
      <c r="C85">
        <f t="shared" si="3"/>
        <v>9.0909090909090912E-2</v>
      </c>
      <c r="D85" t="s">
        <v>287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1</v>
      </c>
      <c r="Y85">
        <v>1</v>
      </c>
      <c r="Z85">
        <v>0</v>
      </c>
    </row>
    <row r="86" spans="1:26" x14ac:dyDescent="0.2">
      <c r="A86" t="s">
        <v>144</v>
      </c>
      <c r="B86">
        <f t="shared" si="2"/>
        <v>2</v>
      </c>
      <c r="C86">
        <f t="shared" si="3"/>
        <v>9.0909090909090912E-2</v>
      </c>
      <c r="D86" t="s">
        <v>287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1</v>
      </c>
      <c r="Z86">
        <v>0</v>
      </c>
    </row>
    <row r="87" spans="1:26" x14ac:dyDescent="0.2">
      <c r="A87" t="s">
        <v>145</v>
      </c>
      <c r="B87">
        <f t="shared" si="2"/>
        <v>2</v>
      </c>
      <c r="C87">
        <f t="shared" si="3"/>
        <v>9.0909090909090912E-2</v>
      </c>
      <c r="D87" t="s">
        <v>287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1</v>
      </c>
      <c r="Z87">
        <v>0</v>
      </c>
    </row>
    <row r="88" spans="1:26" x14ac:dyDescent="0.2">
      <c r="A88" t="s">
        <v>146</v>
      </c>
      <c r="B88">
        <f t="shared" si="2"/>
        <v>2</v>
      </c>
      <c r="C88">
        <f t="shared" si="3"/>
        <v>9.0909090909090912E-2</v>
      </c>
      <c r="D88" t="s">
        <v>287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1</v>
      </c>
      <c r="Z88">
        <v>0</v>
      </c>
    </row>
    <row r="89" spans="1:26" x14ac:dyDescent="0.2">
      <c r="A89" t="s">
        <v>147</v>
      </c>
      <c r="B89">
        <f t="shared" si="2"/>
        <v>2</v>
      </c>
      <c r="C89">
        <f t="shared" si="3"/>
        <v>9.0909090909090912E-2</v>
      </c>
      <c r="D89" t="s">
        <v>287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1</v>
      </c>
      <c r="Z89">
        <v>0</v>
      </c>
    </row>
    <row r="90" spans="1:26" x14ac:dyDescent="0.2">
      <c r="A90" t="s">
        <v>148</v>
      </c>
      <c r="B90">
        <f t="shared" si="2"/>
        <v>2</v>
      </c>
      <c r="C90">
        <f t="shared" si="3"/>
        <v>9.0909090909090912E-2</v>
      </c>
      <c r="D90" t="s">
        <v>287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1</v>
      </c>
      <c r="Z90">
        <v>0</v>
      </c>
    </row>
    <row r="91" spans="1:26" x14ac:dyDescent="0.2">
      <c r="A91" t="s">
        <v>149</v>
      </c>
      <c r="B91">
        <f t="shared" si="2"/>
        <v>2</v>
      </c>
      <c r="C91">
        <f t="shared" si="3"/>
        <v>9.0909090909090912E-2</v>
      </c>
      <c r="D91" t="s">
        <v>291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  <c r="Y91">
        <v>1</v>
      </c>
      <c r="Z91">
        <v>0</v>
      </c>
    </row>
    <row r="92" spans="1:26" x14ac:dyDescent="0.2">
      <c r="A92" t="s">
        <v>150</v>
      </c>
      <c r="B92">
        <f t="shared" si="2"/>
        <v>2</v>
      </c>
      <c r="C92">
        <f t="shared" si="3"/>
        <v>9.0909090909090912E-2</v>
      </c>
      <c r="D92" t="s">
        <v>287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1</v>
      </c>
      <c r="Z92">
        <v>0</v>
      </c>
    </row>
    <row r="93" spans="1:26" x14ac:dyDescent="0.2">
      <c r="A93" t="s">
        <v>151</v>
      </c>
      <c r="B93">
        <f t="shared" si="2"/>
        <v>2</v>
      </c>
      <c r="C93">
        <f t="shared" si="3"/>
        <v>9.0909090909090912E-2</v>
      </c>
      <c r="D93" t="s">
        <v>287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1</v>
      </c>
      <c r="Z93">
        <v>0</v>
      </c>
    </row>
    <row r="94" spans="1:26" x14ac:dyDescent="0.2">
      <c r="A94" t="s">
        <v>152</v>
      </c>
      <c r="B94">
        <f t="shared" si="2"/>
        <v>2</v>
      </c>
      <c r="C94">
        <f t="shared" si="3"/>
        <v>9.0909090909090912E-2</v>
      </c>
      <c r="D94" t="s">
        <v>313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1</v>
      </c>
      <c r="Z94">
        <v>0</v>
      </c>
    </row>
    <row r="95" spans="1:26" x14ac:dyDescent="0.2">
      <c r="A95" t="s">
        <v>153</v>
      </c>
      <c r="B95">
        <f t="shared" si="2"/>
        <v>2</v>
      </c>
      <c r="C95">
        <f t="shared" si="3"/>
        <v>9.0909090909090912E-2</v>
      </c>
      <c r="D95" t="s">
        <v>287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1</v>
      </c>
      <c r="Z95">
        <v>0</v>
      </c>
    </row>
    <row r="96" spans="1:26" x14ac:dyDescent="0.2">
      <c r="A96" t="s">
        <v>154</v>
      </c>
      <c r="B96">
        <f t="shared" si="2"/>
        <v>2</v>
      </c>
      <c r="C96">
        <f t="shared" si="3"/>
        <v>9.0909090909090912E-2</v>
      </c>
      <c r="D96" t="s">
        <v>314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1</v>
      </c>
      <c r="Z96">
        <v>0</v>
      </c>
    </row>
    <row r="97" spans="1:26" x14ac:dyDescent="0.2">
      <c r="A97" t="s">
        <v>155</v>
      </c>
      <c r="B97">
        <f t="shared" si="2"/>
        <v>2</v>
      </c>
      <c r="C97">
        <f t="shared" si="3"/>
        <v>9.0909090909090912E-2</v>
      </c>
      <c r="D97" t="s">
        <v>287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1</v>
      </c>
      <c r="Y97">
        <v>1</v>
      </c>
      <c r="Z97">
        <v>0</v>
      </c>
    </row>
    <row r="98" spans="1:26" x14ac:dyDescent="0.2">
      <c r="A98" t="s">
        <v>156</v>
      </c>
      <c r="B98">
        <f t="shared" si="2"/>
        <v>2</v>
      </c>
      <c r="C98">
        <f t="shared" si="3"/>
        <v>9.0909090909090912E-2</v>
      </c>
      <c r="D98" t="s">
        <v>287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1</v>
      </c>
    </row>
    <row r="99" spans="1:26" x14ac:dyDescent="0.2">
      <c r="A99" t="s">
        <v>157</v>
      </c>
      <c r="B99">
        <f t="shared" si="2"/>
        <v>2</v>
      </c>
      <c r="C99">
        <f t="shared" si="3"/>
        <v>9.0909090909090912E-2</v>
      </c>
      <c r="D99" t="s">
        <v>287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1</v>
      </c>
      <c r="Y99">
        <v>1</v>
      </c>
      <c r="Z99">
        <v>0</v>
      </c>
    </row>
    <row r="100" spans="1:26" x14ac:dyDescent="0.2">
      <c r="A100" t="s">
        <v>158</v>
      </c>
      <c r="B100">
        <f t="shared" si="2"/>
        <v>2</v>
      </c>
      <c r="C100">
        <f t="shared" si="3"/>
        <v>9.0909090909090912E-2</v>
      </c>
      <c r="D100" t="s">
        <v>287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1</v>
      </c>
      <c r="Z100">
        <v>0</v>
      </c>
    </row>
    <row r="101" spans="1:26" x14ac:dyDescent="0.2">
      <c r="A101" t="s">
        <v>159</v>
      </c>
      <c r="B101">
        <f t="shared" si="2"/>
        <v>2</v>
      </c>
      <c r="C101">
        <f t="shared" si="3"/>
        <v>9.0909090909090912E-2</v>
      </c>
      <c r="D101" t="s">
        <v>315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1</v>
      </c>
      <c r="Z101">
        <v>0</v>
      </c>
    </row>
    <row r="102" spans="1:26" x14ac:dyDescent="0.2">
      <c r="A102" t="s">
        <v>160</v>
      </c>
      <c r="B102">
        <f t="shared" si="2"/>
        <v>2</v>
      </c>
      <c r="C102">
        <f t="shared" si="3"/>
        <v>9.0909090909090912E-2</v>
      </c>
      <c r="D102" t="s">
        <v>289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1</v>
      </c>
      <c r="Z102">
        <v>0</v>
      </c>
    </row>
    <row r="103" spans="1:26" x14ac:dyDescent="0.2">
      <c r="A103" t="s">
        <v>161</v>
      </c>
      <c r="B103">
        <f t="shared" si="2"/>
        <v>2</v>
      </c>
      <c r="C103">
        <f t="shared" si="3"/>
        <v>9.0909090909090912E-2</v>
      </c>
      <c r="D103" t="s">
        <v>287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1</v>
      </c>
      <c r="Y103">
        <v>1</v>
      </c>
      <c r="Z103">
        <v>0</v>
      </c>
    </row>
    <row r="104" spans="1:26" x14ac:dyDescent="0.2">
      <c r="A104" t="s">
        <v>162</v>
      </c>
      <c r="B104">
        <f t="shared" si="2"/>
        <v>2</v>
      </c>
      <c r="C104">
        <f t="shared" si="3"/>
        <v>9.0909090909090912E-2</v>
      </c>
      <c r="D104" t="s">
        <v>316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1</v>
      </c>
      <c r="Z104">
        <v>0</v>
      </c>
    </row>
    <row r="105" spans="1:26" x14ac:dyDescent="0.2">
      <c r="A105" t="s">
        <v>163</v>
      </c>
      <c r="B105">
        <f t="shared" si="2"/>
        <v>2</v>
      </c>
      <c r="C105">
        <f t="shared" si="3"/>
        <v>9.0909090909090912E-2</v>
      </c>
      <c r="D105" t="s">
        <v>286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1</v>
      </c>
      <c r="Z105">
        <v>0</v>
      </c>
    </row>
    <row r="106" spans="1:26" x14ac:dyDescent="0.2">
      <c r="A106" t="s">
        <v>164</v>
      </c>
      <c r="B106">
        <f t="shared" si="2"/>
        <v>2</v>
      </c>
      <c r="C106">
        <f t="shared" si="3"/>
        <v>9.0909090909090912E-2</v>
      </c>
      <c r="D106" t="s">
        <v>317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1</v>
      </c>
      <c r="Z106">
        <v>0</v>
      </c>
    </row>
    <row r="107" spans="1:26" x14ac:dyDescent="0.2">
      <c r="A107" t="s">
        <v>165</v>
      </c>
      <c r="B107">
        <f t="shared" si="2"/>
        <v>2</v>
      </c>
      <c r="C107">
        <f t="shared" si="3"/>
        <v>9.0909090909090912E-2</v>
      </c>
      <c r="D107" t="s">
        <v>287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1</v>
      </c>
      <c r="Y107">
        <v>1</v>
      </c>
      <c r="Z107">
        <v>0</v>
      </c>
    </row>
    <row r="108" spans="1:26" x14ac:dyDescent="0.2">
      <c r="A108" t="s">
        <v>166</v>
      </c>
      <c r="B108">
        <f t="shared" si="2"/>
        <v>2</v>
      </c>
      <c r="C108">
        <f t="shared" si="3"/>
        <v>9.0909090909090912E-2</v>
      </c>
      <c r="D108" t="s">
        <v>287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1</v>
      </c>
      <c r="Y108">
        <v>1</v>
      </c>
      <c r="Z108">
        <v>0</v>
      </c>
    </row>
    <row r="109" spans="1:26" x14ac:dyDescent="0.2">
      <c r="A109" t="s">
        <v>167</v>
      </c>
      <c r="B109">
        <f t="shared" si="2"/>
        <v>2</v>
      </c>
      <c r="C109">
        <f t="shared" si="3"/>
        <v>9.0909090909090912E-2</v>
      </c>
      <c r="D109" t="s">
        <v>287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1</v>
      </c>
      <c r="Y109">
        <v>1</v>
      </c>
      <c r="Z109">
        <v>0</v>
      </c>
    </row>
    <row r="110" spans="1:26" x14ac:dyDescent="0.2">
      <c r="A110" t="s">
        <v>168</v>
      </c>
      <c r="B110">
        <f t="shared" si="2"/>
        <v>2</v>
      </c>
      <c r="C110">
        <f t="shared" si="3"/>
        <v>9.0909090909090912E-2</v>
      </c>
      <c r="D110" t="s">
        <v>287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1</v>
      </c>
      <c r="Y110">
        <v>1</v>
      </c>
      <c r="Z110">
        <v>0</v>
      </c>
    </row>
    <row r="111" spans="1:26" x14ac:dyDescent="0.2">
      <c r="A111" t="s">
        <v>169</v>
      </c>
      <c r="B111">
        <f t="shared" si="2"/>
        <v>2</v>
      </c>
      <c r="C111">
        <f t="shared" si="3"/>
        <v>9.0909090909090912E-2</v>
      </c>
      <c r="D111" t="s">
        <v>58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1</v>
      </c>
      <c r="Y111">
        <v>1</v>
      </c>
      <c r="Z111">
        <v>0</v>
      </c>
    </row>
    <row r="112" spans="1:26" x14ac:dyDescent="0.2">
      <c r="A112" t="s">
        <v>170</v>
      </c>
      <c r="B112">
        <f t="shared" si="2"/>
        <v>2</v>
      </c>
      <c r="C112">
        <f t="shared" si="3"/>
        <v>9.0909090909090912E-2</v>
      </c>
      <c r="D112" t="s">
        <v>287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1</v>
      </c>
      <c r="Z112">
        <v>0</v>
      </c>
    </row>
    <row r="113" spans="1:26" x14ac:dyDescent="0.2">
      <c r="A113" t="s">
        <v>171</v>
      </c>
      <c r="B113">
        <f t="shared" si="2"/>
        <v>1</v>
      </c>
      <c r="C113">
        <f t="shared" si="3"/>
        <v>4.5454545454545456E-2</v>
      </c>
      <c r="D113" t="s">
        <v>300</v>
      </c>
      <c r="E113">
        <v>0</v>
      </c>
      <c r="F113">
        <v>1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</row>
    <row r="114" spans="1:26" x14ac:dyDescent="0.2">
      <c r="A114" t="s">
        <v>172</v>
      </c>
      <c r="B114">
        <f t="shared" si="2"/>
        <v>1</v>
      </c>
      <c r="C114">
        <f t="shared" si="3"/>
        <v>4.5454545454545456E-2</v>
      </c>
      <c r="D114" t="s">
        <v>297</v>
      </c>
      <c r="E114">
        <v>0</v>
      </c>
      <c r="F114">
        <v>1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</row>
    <row r="115" spans="1:26" x14ac:dyDescent="0.2">
      <c r="A115" t="s">
        <v>173</v>
      </c>
      <c r="B115">
        <f t="shared" si="2"/>
        <v>1</v>
      </c>
      <c r="C115">
        <f t="shared" si="3"/>
        <v>4.5454545454545456E-2</v>
      </c>
      <c r="D115" t="s">
        <v>287</v>
      </c>
      <c r="E115">
        <v>0</v>
      </c>
      <c r="F115">
        <v>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</row>
    <row r="116" spans="1:26" x14ac:dyDescent="0.2">
      <c r="A116" t="s">
        <v>174</v>
      </c>
      <c r="B116">
        <f t="shared" si="2"/>
        <v>1</v>
      </c>
      <c r="C116">
        <f t="shared" si="3"/>
        <v>4.5454545454545456E-2</v>
      </c>
      <c r="D116" t="s">
        <v>287</v>
      </c>
      <c r="E116">
        <v>0</v>
      </c>
      <c r="F116">
        <v>1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</row>
    <row r="117" spans="1:26" x14ac:dyDescent="0.2">
      <c r="A117" t="s">
        <v>175</v>
      </c>
      <c r="B117">
        <f t="shared" si="2"/>
        <v>1</v>
      </c>
      <c r="C117">
        <f t="shared" si="3"/>
        <v>4.5454545454545456E-2</v>
      </c>
      <c r="D117" t="s">
        <v>287</v>
      </c>
      <c r="E117">
        <v>0</v>
      </c>
      <c r="F117">
        <v>1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</row>
    <row r="118" spans="1:26" x14ac:dyDescent="0.2">
      <c r="A118" t="s">
        <v>176</v>
      </c>
      <c r="B118">
        <f t="shared" si="2"/>
        <v>1</v>
      </c>
      <c r="C118">
        <f t="shared" si="3"/>
        <v>4.5454545454545456E-2</v>
      </c>
      <c r="D118" t="s">
        <v>287</v>
      </c>
      <c r="E118">
        <v>0</v>
      </c>
      <c r="F118">
        <v>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</row>
    <row r="119" spans="1:26" x14ac:dyDescent="0.2">
      <c r="A119" t="s">
        <v>177</v>
      </c>
      <c r="B119">
        <f t="shared" si="2"/>
        <v>1</v>
      </c>
      <c r="C119">
        <f t="shared" si="3"/>
        <v>4.5454545454545456E-2</v>
      </c>
      <c r="D119" t="s">
        <v>287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</row>
    <row r="120" spans="1:26" x14ac:dyDescent="0.2">
      <c r="A120" t="s">
        <v>178</v>
      </c>
      <c r="B120">
        <f t="shared" si="2"/>
        <v>1</v>
      </c>
      <c r="C120">
        <f t="shared" si="3"/>
        <v>4.5454545454545456E-2</v>
      </c>
      <c r="D120" t="s">
        <v>287</v>
      </c>
      <c r="E120">
        <v>1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</row>
    <row r="121" spans="1:26" x14ac:dyDescent="0.2">
      <c r="A121" t="s">
        <v>179</v>
      </c>
      <c r="B121">
        <f t="shared" si="2"/>
        <v>1</v>
      </c>
      <c r="C121">
        <f t="shared" si="3"/>
        <v>4.5454545454545456E-2</v>
      </c>
      <c r="D121" t="s">
        <v>287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1</v>
      </c>
    </row>
    <row r="122" spans="1:26" x14ac:dyDescent="0.2">
      <c r="A122" t="s">
        <v>180</v>
      </c>
      <c r="B122">
        <f t="shared" si="2"/>
        <v>1</v>
      </c>
      <c r="C122">
        <f t="shared" si="3"/>
        <v>4.5454545454545456E-2</v>
      </c>
      <c r="D122" t="s">
        <v>318</v>
      </c>
      <c r="E122">
        <v>0</v>
      </c>
      <c r="F122">
        <v>1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</row>
    <row r="123" spans="1:26" x14ac:dyDescent="0.2">
      <c r="A123" t="s">
        <v>181</v>
      </c>
      <c r="B123">
        <f t="shared" si="2"/>
        <v>1</v>
      </c>
      <c r="C123">
        <f t="shared" si="3"/>
        <v>4.5454545454545456E-2</v>
      </c>
      <c r="D123" t="s">
        <v>287</v>
      </c>
      <c r="E123">
        <v>0</v>
      </c>
      <c r="F123">
        <v>1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</row>
    <row r="124" spans="1:26" x14ac:dyDescent="0.2">
      <c r="A124" t="s">
        <v>182</v>
      </c>
      <c r="B124">
        <f t="shared" si="2"/>
        <v>1</v>
      </c>
      <c r="C124">
        <f t="shared" si="3"/>
        <v>4.5454545454545456E-2</v>
      </c>
      <c r="D124" t="s">
        <v>287</v>
      </c>
      <c r="E124">
        <v>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</row>
    <row r="125" spans="1:26" x14ac:dyDescent="0.2">
      <c r="A125" t="s">
        <v>183</v>
      </c>
      <c r="B125">
        <f t="shared" si="2"/>
        <v>1</v>
      </c>
      <c r="C125">
        <f t="shared" si="3"/>
        <v>4.5454545454545456E-2</v>
      </c>
      <c r="D125" t="s">
        <v>319</v>
      </c>
      <c r="E125">
        <v>0</v>
      </c>
      <c r="F125">
        <v>1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</row>
    <row r="126" spans="1:26" x14ac:dyDescent="0.2">
      <c r="A126" t="s">
        <v>184</v>
      </c>
      <c r="B126">
        <f t="shared" si="2"/>
        <v>1</v>
      </c>
      <c r="C126">
        <f t="shared" si="3"/>
        <v>4.5454545454545456E-2</v>
      </c>
      <c r="D126" t="s">
        <v>287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</row>
    <row r="127" spans="1:26" x14ac:dyDescent="0.2">
      <c r="A127" t="s">
        <v>185</v>
      </c>
      <c r="B127">
        <f t="shared" si="2"/>
        <v>1</v>
      </c>
      <c r="C127">
        <f t="shared" si="3"/>
        <v>4.5454545454545456E-2</v>
      </c>
      <c r="D127" t="s">
        <v>287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</row>
    <row r="128" spans="1:26" x14ac:dyDescent="0.2">
      <c r="A128" t="s">
        <v>186</v>
      </c>
      <c r="B128">
        <f t="shared" si="2"/>
        <v>1</v>
      </c>
      <c r="C128">
        <f t="shared" si="3"/>
        <v>4.5454545454545456E-2</v>
      </c>
      <c r="D128" t="s">
        <v>287</v>
      </c>
      <c r="E128">
        <v>1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</row>
    <row r="129" spans="1:26" x14ac:dyDescent="0.2">
      <c r="A129" t="s">
        <v>187</v>
      </c>
      <c r="B129">
        <f t="shared" si="2"/>
        <v>1</v>
      </c>
      <c r="C129">
        <f t="shared" si="3"/>
        <v>4.5454545454545456E-2</v>
      </c>
      <c r="D129" t="s">
        <v>303</v>
      </c>
      <c r="E129">
        <v>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</row>
    <row r="130" spans="1:26" x14ac:dyDescent="0.2">
      <c r="A130" t="s">
        <v>188</v>
      </c>
      <c r="B130">
        <f t="shared" ref="B130:B193" si="4">SUM(E130:Z130)</f>
        <v>1</v>
      </c>
      <c r="C130">
        <f t="shared" ref="C130:C193" si="5">B130/22</f>
        <v>4.5454545454545456E-2</v>
      </c>
      <c r="D130" t="s">
        <v>320</v>
      </c>
      <c r="E130">
        <v>0</v>
      </c>
      <c r="F130">
        <v>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</row>
    <row r="131" spans="1:26" x14ac:dyDescent="0.2">
      <c r="A131" t="s">
        <v>189</v>
      </c>
      <c r="B131">
        <f t="shared" si="4"/>
        <v>1</v>
      </c>
      <c r="C131">
        <f t="shared" si="5"/>
        <v>4.5454545454545456E-2</v>
      </c>
      <c r="D131" t="s">
        <v>288</v>
      </c>
      <c r="E131">
        <v>0</v>
      </c>
      <c r="F131">
        <v>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</row>
    <row r="132" spans="1:26" x14ac:dyDescent="0.2">
      <c r="A132" t="s">
        <v>190</v>
      </c>
      <c r="B132">
        <f t="shared" si="4"/>
        <v>1</v>
      </c>
      <c r="C132">
        <f t="shared" si="5"/>
        <v>4.5454545454545456E-2</v>
      </c>
      <c r="D132" t="s">
        <v>287</v>
      </c>
      <c r="E132">
        <v>0</v>
      </c>
      <c r="F132">
        <v>0</v>
      </c>
      <c r="G132">
        <v>1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</row>
    <row r="133" spans="1:26" x14ac:dyDescent="0.2">
      <c r="A133" t="s">
        <v>191</v>
      </c>
      <c r="B133">
        <f t="shared" si="4"/>
        <v>1</v>
      </c>
      <c r="C133">
        <f t="shared" si="5"/>
        <v>4.5454545454545456E-2</v>
      </c>
      <c r="D133" t="s">
        <v>321</v>
      </c>
      <c r="E133">
        <v>0</v>
      </c>
      <c r="F133">
        <v>1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</row>
    <row r="134" spans="1:26" x14ac:dyDescent="0.2">
      <c r="A134" t="s">
        <v>192</v>
      </c>
      <c r="B134">
        <f t="shared" si="4"/>
        <v>1</v>
      </c>
      <c r="C134">
        <f t="shared" si="5"/>
        <v>4.5454545454545456E-2</v>
      </c>
      <c r="D134" t="s">
        <v>322</v>
      </c>
      <c r="E134">
        <v>0</v>
      </c>
      <c r="F134">
        <v>1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</row>
    <row r="135" spans="1:26" x14ac:dyDescent="0.2">
      <c r="A135" t="s">
        <v>193</v>
      </c>
      <c r="B135">
        <f t="shared" si="4"/>
        <v>1</v>
      </c>
      <c r="C135">
        <f t="shared" si="5"/>
        <v>4.5454545454545456E-2</v>
      </c>
      <c r="D135" t="s">
        <v>285</v>
      </c>
      <c r="E135">
        <v>0</v>
      </c>
      <c r="F135">
        <v>0</v>
      </c>
      <c r="G135">
        <v>1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</row>
    <row r="136" spans="1:26" x14ac:dyDescent="0.2">
      <c r="A136" t="s">
        <v>194</v>
      </c>
      <c r="B136">
        <f t="shared" si="4"/>
        <v>1</v>
      </c>
      <c r="C136">
        <f t="shared" si="5"/>
        <v>4.5454545454545456E-2</v>
      </c>
      <c r="D136" t="s">
        <v>287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1</v>
      </c>
    </row>
    <row r="137" spans="1:26" x14ac:dyDescent="0.2">
      <c r="A137" t="s">
        <v>195</v>
      </c>
      <c r="B137">
        <f t="shared" si="4"/>
        <v>1</v>
      </c>
      <c r="C137">
        <f t="shared" si="5"/>
        <v>4.5454545454545456E-2</v>
      </c>
      <c r="D137" t="s">
        <v>287</v>
      </c>
      <c r="E137">
        <v>0</v>
      </c>
      <c r="F137">
        <v>1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</row>
    <row r="138" spans="1:26" x14ac:dyDescent="0.2">
      <c r="A138" t="s">
        <v>196</v>
      </c>
      <c r="B138">
        <f t="shared" si="4"/>
        <v>1</v>
      </c>
      <c r="C138">
        <f t="shared" si="5"/>
        <v>4.5454545454545456E-2</v>
      </c>
      <c r="D138" t="s">
        <v>323</v>
      </c>
      <c r="E138">
        <v>0</v>
      </c>
      <c r="F138">
        <v>1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</row>
    <row r="139" spans="1:26" x14ac:dyDescent="0.2">
      <c r="A139" t="s">
        <v>197</v>
      </c>
      <c r="B139">
        <f t="shared" si="4"/>
        <v>1</v>
      </c>
      <c r="C139">
        <f t="shared" si="5"/>
        <v>4.5454545454545456E-2</v>
      </c>
      <c r="D139" t="s">
        <v>287</v>
      </c>
      <c r="E139">
        <v>0</v>
      </c>
      <c r="F139">
        <v>0</v>
      </c>
      <c r="G139">
        <v>1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</row>
    <row r="140" spans="1:26" x14ac:dyDescent="0.2">
      <c r="A140" t="s">
        <v>198</v>
      </c>
      <c r="B140">
        <f t="shared" si="4"/>
        <v>1</v>
      </c>
      <c r="C140">
        <f t="shared" si="5"/>
        <v>4.5454545454545456E-2</v>
      </c>
      <c r="D140" t="s">
        <v>309</v>
      </c>
      <c r="E140">
        <v>1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</row>
    <row r="141" spans="1:26" x14ac:dyDescent="0.2">
      <c r="A141" t="s">
        <v>199</v>
      </c>
      <c r="B141">
        <f t="shared" si="4"/>
        <v>1</v>
      </c>
      <c r="C141">
        <f t="shared" si="5"/>
        <v>4.5454545454545456E-2</v>
      </c>
      <c r="D141" t="s">
        <v>293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1</v>
      </c>
    </row>
    <row r="142" spans="1:26" x14ac:dyDescent="0.2">
      <c r="A142" t="s">
        <v>200</v>
      </c>
      <c r="B142">
        <f t="shared" si="4"/>
        <v>1</v>
      </c>
      <c r="C142">
        <f t="shared" si="5"/>
        <v>4.5454545454545456E-2</v>
      </c>
      <c r="D142" t="s">
        <v>287</v>
      </c>
      <c r="E142">
        <v>0</v>
      </c>
      <c r="F142">
        <v>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</row>
    <row r="143" spans="1:26" x14ac:dyDescent="0.2">
      <c r="A143" t="s">
        <v>201</v>
      </c>
      <c r="B143">
        <f t="shared" si="4"/>
        <v>1</v>
      </c>
      <c r="C143">
        <f t="shared" si="5"/>
        <v>4.5454545454545456E-2</v>
      </c>
      <c r="D143" t="s">
        <v>287</v>
      </c>
      <c r="E143">
        <v>0</v>
      </c>
      <c r="F143">
        <v>1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</row>
    <row r="144" spans="1:26" x14ac:dyDescent="0.2">
      <c r="A144" t="s">
        <v>202</v>
      </c>
      <c r="B144">
        <f t="shared" si="4"/>
        <v>1</v>
      </c>
      <c r="C144">
        <f t="shared" si="5"/>
        <v>4.5454545454545456E-2</v>
      </c>
      <c r="D144" t="s">
        <v>287</v>
      </c>
      <c r="E144">
        <v>0</v>
      </c>
      <c r="F144">
        <v>0</v>
      </c>
      <c r="G144">
        <v>1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</row>
    <row r="145" spans="1:26" x14ac:dyDescent="0.2">
      <c r="A145" t="s">
        <v>203</v>
      </c>
      <c r="B145">
        <f t="shared" si="4"/>
        <v>1</v>
      </c>
      <c r="C145">
        <f t="shared" si="5"/>
        <v>4.5454545454545456E-2</v>
      </c>
      <c r="D145" t="s">
        <v>311</v>
      </c>
      <c r="E145">
        <v>1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</row>
    <row r="146" spans="1:26" x14ac:dyDescent="0.2">
      <c r="A146" t="s">
        <v>204</v>
      </c>
      <c r="B146">
        <f t="shared" si="4"/>
        <v>1</v>
      </c>
      <c r="C146">
        <f t="shared" si="5"/>
        <v>4.5454545454545456E-2</v>
      </c>
      <c r="D146" t="s">
        <v>311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</row>
    <row r="147" spans="1:26" x14ac:dyDescent="0.2">
      <c r="A147" t="s">
        <v>205</v>
      </c>
      <c r="B147">
        <f t="shared" si="4"/>
        <v>1</v>
      </c>
      <c r="C147">
        <f t="shared" si="5"/>
        <v>4.5454545454545456E-2</v>
      </c>
      <c r="D147" t="s">
        <v>287</v>
      </c>
      <c r="E147">
        <v>0</v>
      </c>
      <c r="F147">
        <v>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</row>
    <row r="148" spans="1:26" x14ac:dyDescent="0.2">
      <c r="A148" t="s">
        <v>206</v>
      </c>
      <c r="B148">
        <f t="shared" si="4"/>
        <v>1</v>
      </c>
      <c r="C148">
        <f t="shared" si="5"/>
        <v>4.5454545454545456E-2</v>
      </c>
      <c r="D148" t="s">
        <v>324</v>
      </c>
      <c r="E148">
        <v>0</v>
      </c>
      <c r="F148">
        <v>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</row>
    <row r="149" spans="1:26" x14ac:dyDescent="0.2">
      <c r="A149" t="s">
        <v>207</v>
      </c>
      <c r="B149">
        <f t="shared" si="4"/>
        <v>1</v>
      </c>
      <c r="C149">
        <f t="shared" si="5"/>
        <v>4.5454545454545456E-2</v>
      </c>
      <c r="D149" t="s">
        <v>287</v>
      </c>
      <c r="E149">
        <v>0</v>
      </c>
      <c r="F149">
        <v>0</v>
      </c>
      <c r="G149">
        <v>1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</row>
    <row r="150" spans="1:26" x14ac:dyDescent="0.2">
      <c r="A150" t="s">
        <v>208</v>
      </c>
      <c r="B150">
        <f t="shared" si="4"/>
        <v>1</v>
      </c>
      <c r="C150">
        <f t="shared" si="5"/>
        <v>4.5454545454545456E-2</v>
      </c>
      <c r="D150" t="s">
        <v>287</v>
      </c>
      <c r="E150">
        <v>0</v>
      </c>
      <c r="F150">
        <v>1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</row>
    <row r="151" spans="1:26" x14ac:dyDescent="0.2">
      <c r="A151" t="s">
        <v>209</v>
      </c>
      <c r="B151">
        <f t="shared" si="4"/>
        <v>1</v>
      </c>
      <c r="C151">
        <f t="shared" si="5"/>
        <v>4.5454545454545456E-2</v>
      </c>
      <c r="D151" t="s">
        <v>290</v>
      </c>
      <c r="E151">
        <v>0</v>
      </c>
      <c r="F151">
        <v>1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</row>
    <row r="152" spans="1:26" x14ac:dyDescent="0.2">
      <c r="A152" t="s">
        <v>210</v>
      </c>
      <c r="B152">
        <f t="shared" si="4"/>
        <v>1</v>
      </c>
      <c r="C152">
        <f t="shared" si="5"/>
        <v>4.5454545454545456E-2</v>
      </c>
      <c r="D152" t="s">
        <v>287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</row>
    <row r="153" spans="1:26" x14ac:dyDescent="0.2">
      <c r="A153" t="s">
        <v>211</v>
      </c>
      <c r="B153">
        <f t="shared" si="4"/>
        <v>1</v>
      </c>
      <c r="C153">
        <f t="shared" si="5"/>
        <v>4.5454545454545456E-2</v>
      </c>
      <c r="D153" t="s">
        <v>287</v>
      </c>
      <c r="E153">
        <v>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</row>
    <row r="154" spans="1:26" x14ac:dyDescent="0.2">
      <c r="A154" t="s">
        <v>212</v>
      </c>
      <c r="B154">
        <f t="shared" si="4"/>
        <v>1</v>
      </c>
      <c r="C154">
        <f t="shared" si="5"/>
        <v>4.5454545454545456E-2</v>
      </c>
      <c r="D154" t="s">
        <v>287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1</v>
      </c>
    </row>
    <row r="155" spans="1:26" x14ac:dyDescent="0.2">
      <c r="A155" t="s">
        <v>213</v>
      </c>
      <c r="B155">
        <f t="shared" si="4"/>
        <v>1</v>
      </c>
      <c r="C155">
        <f t="shared" si="5"/>
        <v>4.5454545454545456E-2</v>
      </c>
      <c r="D155" t="s">
        <v>325</v>
      </c>
      <c r="E155">
        <v>0</v>
      </c>
      <c r="F155">
        <v>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</row>
    <row r="156" spans="1:26" x14ac:dyDescent="0.2">
      <c r="A156" t="s">
        <v>214</v>
      </c>
      <c r="B156">
        <f t="shared" si="4"/>
        <v>1</v>
      </c>
      <c r="C156">
        <f t="shared" si="5"/>
        <v>4.5454545454545456E-2</v>
      </c>
      <c r="D156" t="s">
        <v>292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</row>
    <row r="157" spans="1:26" x14ac:dyDescent="0.2">
      <c r="A157" t="s">
        <v>215</v>
      </c>
      <c r="B157">
        <f t="shared" si="4"/>
        <v>1</v>
      </c>
      <c r="C157">
        <f t="shared" si="5"/>
        <v>4.5454545454545456E-2</v>
      </c>
      <c r="D157" t="s">
        <v>295</v>
      </c>
      <c r="E157">
        <v>0</v>
      </c>
      <c r="F157">
        <v>1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</row>
    <row r="158" spans="1:26" x14ac:dyDescent="0.2">
      <c r="A158" t="s">
        <v>216</v>
      </c>
      <c r="B158">
        <f t="shared" si="4"/>
        <v>1</v>
      </c>
      <c r="C158">
        <f t="shared" si="5"/>
        <v>4.5454545454545456E-2</v>
      </c>
      <c r="D158" t="s">
        <v>287</v>
      </c>
      <c r="E158">
        <v>1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</row>
    <row r="159" spans="1:26" x14ac:dyDescent="0.2">
      <c r="A159" t="s">
        <v>217</v>
      </c>
      <c r="B159">
        <f t="shared" si="4"/>
        <v>1</v>
      </c>
      <c r="C159">
        <f t="shared" si="5"/>
        <v>4.5454545454545456E-2</v>
      </c>
      <c r="D159" t="s">
        <v>295</v>
      </c>
      <c r="E159">
        <v>0</v>
      </c>
      <c r="F159">
        <v>1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</row>
    <row r="160" spans="1:26" x14ac:dyDescent="0.2">
      <c r="A160" t="s">
        <v>218</v>
      </c>
      <c r="B160">
        <f t="shared" si="4"/>
        <v>1</v>
      </c>
      <c r="C160">
        <f t="shared" si="5"/>
        <v>4.5454545454545456E-2</v>
      </c>
      <c r="D160" t="s">
        <v>287</v>
      </c>
      <c r="E160">
        <v>0</v>
      </c>
      <c r="F160">
        <v>1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</row>
    <row r="161" spans="1:26" x14ac:dyDescent="0.2">
      <c r="A161" t="s">
        <v>219</v>
      </c>
      <c r="B161">
        <f t="shared" si="4"/>
        <v>1</v>
      </c>
      <c r="C161">
        <f t="shared" si="5"/>
        <v>4.5454545454545456E-2</v>
      </c>
      <c r="D161" t="s">
        <v>284</v>
      </c>
      <c r="E161">
        <v>0</v>
      </c>
      <c r="F161">
        <v>1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</row>
    <row r="162" spans="1:26" x14ac:dyDescent="0.2">
      <c r="A162" t="s">
        <v>220</v>
      </c>
      <c r="B162">
        <f t="shared" si="4"/>
        <v>1</v>
      </c>
      <c r="C162">
        <f t="shared" si="5"/>
        <v>4.5454545454545456E-2</v>
      </c>
      <c r="D162" t="s">
        <v>287</v>
      </c>
      <c r="E162">
        <v>0</v>
      </c>
      <c r="F162">
        <v>1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</row>
    <row r="163" spans="1:26" x14ac:dyDescent="0.2">
      <c r="A163" t="s">
        <v>221</v>
      </c>
      <c r="B163">
        <f t="shared" si="4"/>
        <v>1</v>
      </c>
      <c r="C163">
        <f t="shared" si="5"/>
        <v>4.5454545454545456E-2</v>
      </c>
      <c r="D163" t="s">
        <v>287</v>
      </c>
      <c r="E163">
        <v>0</v>
      </c>
      <c r="F163">
        <v>0</v>
      </c>
      <c r="G163">
        <v>1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</row>
    <row r="164" spans="1:26" x14ac:dyDescent="0.2">
      <c r="A164" t="s">
        <v>222</v>
      </c>
      <c r="B164">
        <f t="shared" si="4"/>
        <v>1</v>
      </c>
      <c r="C164">
        <f t="shared" si="5"/>
        <v>4.5454545454545456E-2</v>
      </c>
      <c r="D164" t="s">
        <v>287</v>
      </c>
      <c r="E164">
        <v>0</v>
      </c>
      <c r="F164">
        <v>0</v>
      </c>
      <c r="G164">
        <v>1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</row>
    <row r="165" spans="1:26" x14ac:dyDescent="0.2">
      <c r="A165" t="s">
        <v>223</v>
      </c>
      <c r="B165">
        <f t="shared" si="4"/>
        <v>1</v>
      </c>
      <c r="C165">
        <f t="shared" si="5"/>
        <v>4.5454545454545456E-2</v>
      </c>
      <c r="D165" t="s">
        <v>287</v>
      </c>
      <c r="E165">
        <v>0</v>
      </c>
      <c r="F165">
        <v>0</v>
      </c>
      <c r="G165">
        <v>1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</row>
    <row r="166" spans="1:26" x14ac:dyDescent="0.2">
      <c r="A166" t="s">
        <v>224</v>
      </c>
      <c r="B166">
        <f t="shared" si="4"/>
        <v>1</v>
      </c>
      <c r="C166">
        <f t="shared" si="5"/>
        <v>4.5454545454545456E-2</v>
      </c>
      <c r="D166" t="s">
        <v>305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1</v>
      </c>
    </row>
    <row r="167" spans="1:26" x14ac:dyDescent="0.2">
      <c r="A167" t="s">
        <v>225</v>
      </c>
      <c r="B167">
        <f t="shared" si="4"/>
        <v>1</v>
      </c>
      <c r="C167">
        <f t="shared" si="5"/>
        <v>4.5454545454545456E-2</v>
      </c>
      <c r="D167" t="s">
        <v>287</v>
      </c>
      <c r="E167">
        <v>0</v>
      </c>
      <c r="F167">
        <v>1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</row>
    <row r="168" spans="1:26" x14ac:dyDescent="0.2">
      <c r="A168" t="s">
        <v>226</v>
      </c>
      <c r="B168">
        <f t="shared" si="4"/>
        <v>1</v>
      </c>
      <c r="C168">
        <f t="shared" si="5"/>
        <v>4.5454545454545456E-2</v>
      </c>
      <c r="D168" t="s">
        <v>318</v>
      </c>
      <c r="E168">
        <v>1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</row>
    <row r="169" spans="1:26" x14ac:dyDescent="0.2">
      <c r="A169" t="s">
        <v>227</v>
      </c>
      <c r="B169">
        <f t="shared" si="4"/>
        <v>1</v>
      </c>
      <c r="C169">
        <f t="shared" si="5"/>
        <v>4.5454545454545456E-2</v>
      </c>
      <c r="D169" t="s">
        <v>287</v>
      </c>
      <c r="E169">
        <v>1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</row>
    <row r="170" spans="1:26" x14ac:dyDescent="0.2">
      <c r="A170" t="s">
        <v>228</v>
      </c>
      <c r="B170">
        <f t="shared" si="4"/>
        <v>1</v>
      </c>
      <c r="C170">
        <f t="shared" si="5"/>
        <v>4.5454545454545456E-2</v>
      </c>
      <c r="D170" t="s">
        <v>287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1</v>
      </c>
    </row>
    <row r="171" spans="1:26" x14ac:dyDescent="0.2">
      <c r="A171" t="s">
        <v>229</v>
      </c>
      <c r="B171">
        <f t="shared" si="4"/>
        <v>1</v>
      </c>
      <c r="C171">
        <f t="shared" si="5"/>
        <v>4.5454545454545456E-2</v>
      </c>
      <c r="D171" t="s">
        <v>288</v>
      </c>
      <c r="E171">
        <v>0</v>
      </c>
      <c r="F171">
        <v>1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</row>
    <row r="172" spans="1:26" x14ac:dyDescent="0.2">
      <c r="A172" t="s">
        <v>230</v>
      </c>
      <c r="B172">
        <f t="shared" si="4"/>
        <v>1</v>
      </c>
      <c r="C172">
        <f t="shared" si="5"/>
        <v>4.5454545454545456E-2</v>
      </c>
      <c r="D172" t="s">
        <v>310</v>
      </c>
      <c r="E172">
        <v>0</v>
      </c>
      <c r="F172">
        <v>1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</row>
    <row r="173" spans="1:26" x14ac:dyDescent="0.2">
      <c r="A173" t="s">
        <v>231</v>
      </c>
      <c r="B173">
        <f t="shared" si="4"/>
        <v>1</v>
      </c>
      <c r="C173">
        <f t="shared" si="5"/>
        <v>4.5454545454545456E-2</v>
      </c>
      <c r="D173" t="s">
        <v>287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1</v>
      </c>
    </row>
    <row r="174" spans="1:26" x14ac:dyDescent="0.2">
      <c r="A174" t="s">
        <v>232</v>
      </c>
      <c r="B174">
        <f t="shared" si="4"/>
        <v>1</v>
      </c>
      <c r="C174">
        <f t="shared" si="5"/>
        <v>4.5454545454545456E-2</v>
      </c>
      <c r="D174" t="s">
        <v>287</v>
      </c>
      <c r="E174">
        <v>1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</row>
    <row r="175" spans="1:26" x14ac:dyDescent="0.2">
      <c r="A175" t="s">
        <v>233</v>
      </c>
      <c r="B175">
        <f t="shared" si="4"/>
        <v>1</v>
      </c>
      <c r="C175">
        <f t="shared" si="5"/>
        <v>4.5454545454545456E-2</v>
      </c>
      <c r="D175" t="s">
        <v>287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1</v>
      </c>
    </row>
    <row r="176" spans="1:26" x14ac:dyDescent="0.2">
      <c r="A176" t="s">
        <v>234</v>
      </c>
      <c r="B176">
        <f t="shared" si="4"/>
        <v>1</v>
      </c>
      <c r="C176">
        <f t="shared" si="5"/>
        <v>4.5454545454545456E-2</v>
      </c>
      <c r="D176" t="s">
        <v>287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1</v>
      </c>
    </row>
    <row r="177" spans="1:26" x14ac:dyDescent="0.2">
      <c r="A177" t="s">
        <v>235</v>
      </c>
      <c r="B177">
        <f t="shared" si="4"/>
        <v>1</v>
      </c>
      <c r="C177">
        <f t="shared" si="5"/>
        <v>4.5454545454545456E-2</v>
      </c>
      <c r="D177" t="s">
        <v>287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</row>
    <row r="178" spans="1:26" x14ac:dyDescent="0.2">
      <c r="A178" t="s">
        <v>236</v>
      </c>
      <c r="B178">
        <f t="shared" si="4"/>
        <v>1</v>
      </c>
      <c r="C178">
        <f t="shared" si="5"/>
        <v>4.5454545454545456E-2</v>
      </c>
      <c r="D178" t="s">
        <v>326</v>
      </c>
      <c r="E178">
        <v>0</v>
      </c>
      <c r="F178">
        <v>0</v>
      </c>
      <c r="G178">
        <v>1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</row>
    <row r="179" spans="1:26" x14ac:dyDescent="0.2">
      <c r="A179" t="s">
        <v>237</v>
      </c>
      <c r="B179">
        <f t="shared" si="4"/>
        <v>1</v>
      </c>
      <c r="C179">
        <f t="shared" si="5"/>
        <v>4.5454545454545456E-2</v>
      </c>
      <c r="D179" t="s">
        <v>298</v>
      </c>
      <c r="E179">
        <v>1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</row>
    <row r="180" spans="1:26" x14ac:dyDescent="0.2">
      <c r="A180" t="s">
        <v>238</v>
      </c>
      <c r="B180">
        <f t="shared" si="4"/>
        <v>1</v>
      </c>
      <c r="C180">
        <f t="shared" si="5"/>
        <v>4.5454545454545456E-2</v>
      </c>
      <c r="D180" t="s">
        <v>287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1</v>
      </c>
    </row>
    <row r="181" spans="1:26" x14ac:dyDescent="0.2">
      <c r="A181" t="s">
        <v>239</v>
      </c>
      <c r="B181">
        <f t="shared" si="4"/>
        <v>1</v>
      </c>
      <c r="C181">
        <f t="shared" si="5"/>
        <v>4.5454545454545456E-2</v>
      </c>
      <c r="D181" t="s">
        <v>287</v>
      </c>
      <c r="E181">
        <v>0</v>
      </c>
      <c r="F181">
        <v>1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</row>
    <row r="182" spans="1:26" x14ac:dyDescent="0.2">
      <c r="A182" t="s">
        <v>240</v>
      </c>
      <c r="B182">
        <f t="shared" si="4"/>
        <v>1</v>
      </c>
      <c r="C182">
        <f t="shared" si="5"/>
        <v>4.5454545454545456E-2</v>
      </c>
      <c r="D182" t="s">
        <v>287</v>
      </c>
      <c r="E182">
        <v>0</v>
      </c>
      <c r="F182">
        <v>1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</row>
    <row r="183" spans="1:26" x14ac:dyDescent="0.2">
      <c r="A183" t="s">
        <v>241</v>
      </c>
      <c r="B183">
        <f t="shared" si="4"/>
        <v>1</v>
      </c>
      <c r="C183">
        <f t="shared" si="5"/>
        <v>4.5454545454545456E-2</v>
      </c>
      <c r="D183" t="s">
        <v>327</v>
      </c>
      <c r="E183">
        <v>1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</row>
    <row r="184" spans="1:26" x14ac:dyDescent="0.2">
      <c r="A184" t="s">
        <v>242</v>
      </c>
      <c r="B184">
        <f t="shared" si="4"/>
        <v>1</v>
      </c>
      <c r="C184">
        <f t="shared" si="5"/>
        <v>4.5454545454545456E-2</v>
      </c>
      <c r="D184" t="s">
        <v>328</v>
      </c>
      <c r="E184">
        <v>0</v>
      </c>
      <c r="F184">
        <v>1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</row>
    <row r="185" spans="1:26" x14ac:dyDescent="0.2">
      <c r="A185" t="s">
        <v>243</v>
      </c>
      <c r="B185">
        <f t="shared" si="4"/>
        <v>1</v>
      </c>
      <c r="C185">
        <f t="shared" si="5"/>
        <v>4.5454545454545456E-2</v>
      </c>
      <c r="D185" t="s">
        <v>287</v>
      </c>
      <c r="E185">
        <v>0</v>
      </c>
      <c r="F185">
        <v>1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</row>
    <row r="186" spans="1:26" x14ac:dyDescent="0.2">
      <c r="A186" t="s">
        <v>244</v>
      </c>
      <c r="B186">
        <f t="shared" si="4"/>
        <v>1</v>
      </c>
      <c r="C186">
        <f t="shared" si="5"/>
        <v>4.5454545454545456E-2</v>
      </c>
      <c r="D186" t="s">
        <v>300</v>
      </c>
      <c r="E186">
        <v>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</row>
    <row r="187" spans="1:26" x14ac:dyDescent="0.2">
      <c r="A187" t="s">
        <v>245</v>
      </c>
      <c r="B187">
        <f t="shared" si="4"/>
        <v>1</v>
      </c>
      <c r="C187">
        <f t="shared" si="5"/>
        <v>4.5454545454545456E-2</v>
      </c>
      <c r="D187" t="s">
        <v>287</v>
      </c>
      <c r="E187">
        <v>0</v>
      </c>
      <c r="F187">
        <v>1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</row>
    <row r="188" spans="1:26" x14ac:dyDescent="0.2">
      <c r="A188" t="s">
        <v>246</v>
      </c>
      <c r="B188">
        <f t="shared" si="4"/>
        <v>1</v>
      </c>
      <c r="C188">
        <f t="shared" si="5"/>
        <v>4.5454545454545456E-2</v>
      </c>
      <c r="D188" t="s">
        <v>287</v>
      </c>
      <c r="E188">
        <v>0</v>
      </c>
      <c r="F188">
        <v>0</v>
      </c>
      <c r="G188">
        <v>1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</row>
    <row r="189" spans="1:26" x14ac:dyDescent="0.2">
      <c r="A189" t="s">
        <v>247</v>
      </c>
      <c r="B189">
        <f t="shared" si="4"/>
        <v>1</v>
      </c>
      <c r="C189">
        <f t="shared" si="5"/>
        <v>4.5454545454545456E-2</v>
      </c>
      <c r="D189" t="s">
        <v>302</v>
      </c>
      <c r="E189">
        <v>0</v>
      </c>
      <c r="F189">
        <v>1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</row>
    <row r="190" spans="1:26" x14ac:dyDescent="0.2">
      <c r="A190" t="s">
        <v>248</v>
      </c>
      <c r="B190">
        <f t="shared" si="4"/>
        <v>1</v>
      </c>
      <c r="C190">
        <f t="shared" si="5"/>
        <v>4.5454545454545456E-2</v>
      </c>
      <c r="D190" t="s">
        <v>287</v>
      </c>
      <c r="E190">
        <v>0</v>
      </c>
      <c r="F190">
        <v>1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</row>
    <row r="191" spans="1:26" x14ac:dyDescent="0.2">
      <c r="A191" t="s">
        <v>249</v>
      </c>
      <c r="B191">
        <f t="shared" si="4"/>
        <v>1</v>
      </c>
      <c r="C191">
        <f t="shared" si="5"/>
        <v>4.5454545454545456E-2</v>
      </c>
      <c r="D191" t="s">
        <v>329</v>
      </c>
      <c r="E191">
        <v>0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</row>
    <row r="192" spans="1:26" x14ac:dyDescent="0.2">
      <c r="A192" t="s">
        <v>250</v>
      </c>
      <c r="B192">
        <f t="shared" si="4"/>
        <v>1</v>
      </c>
      <c r="C192">
        <f t="shared" si="5"/>
        <v>4.5454545454545456E-2</v>
      </c>
      <c r="D192" t="s">
        <v>295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1</v>
      </c>
    </row>
    <row r="193" spans="1:26" x14ac:dyDescent="0.2">
      <c r="A193" t="s">
        <v>251</v>
      </c>
      <c r="B193">
        <f t="shared" si="4"/>
        <v>1</v>
      </c>
      <c r="C193">
        <f t="shared" si="5"/>
        <v>4.5454545454545456E-2</v>
      </c>
      <c r="D193" t="s">
        <v>330</v>
      </c>
      <c r="E193">
        <v>0</v>
      </c>
      <c r="F193">
        <v>1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</row>
    <row r="194" spans="1:26" x14ac:dyDescent="0.2">
      <c r="A194" t="s">
        <v>252</v>
      </c>
      <c r="B194">
        <f t="shared" ref="B194:B221" si="6">SUM(E194:Z194)</f>
        <v>1</v>
      </c>
      <c r="C194">
        <f t="shared" ref="C194:C221" si="7">B194/22</f>
        <v>4.5454545454545456E-2</v>
      </c>
      <c r="D194" t="s">
        <v>287</v>
      </c>
      <c r="E194">
        <v>0</v>
      </c>
      <c r="F194">
        <v>1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</row>
    <row r="195" spans="1:26" x14ac:dyDescent="0.2">
      <c r="A195" t="s">
        <v>253</v>
      </c>
      <c r="B195">
        <f t="shared" si="6"/>
        <v>1</v>
      </c>
      <c r="C195">
        <f t="shared" si="7"/>
        <v>4.5454545454545456E-2</v>
      </c>
      <c r="D195" t="s">
        <v>331</v>
      </c>
      <c r="E195">
        <v>0</v>
      </c>
      <c r="F195">
        <v>0</v>
      </c>
      <c r="G195">
        <v>1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</row>
    <row r="196" spans="1:26" x14ac:dyDescent="0.2">
      <c r="A196" t="s">
        <v>254</v>
      </c>
      <c r="B196">
        <f t="shared" si="6"/>
        <v>1</v>
      </c>
      <c r="C196">
        <f t="shared" si="7"/>
        <v>4.5454545454545456E-2</v>
      </c>
      <c r="D196" t="s">
        <v>332</v>
      </c>
      <c r="E196">
        <v>0</v>
      </c>
      <c r="F196">
        <v>1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</row>
    <row r="197" spans="1:26" x14ac:dyDescent="0.2">
      <c r="A197" t="s">
        <v>255</v>
      </c>
      <c r="B197">
        <f t="shared" si="6"/>
        <v>1</v>
      </c>
      <c r="C197">
        <f t="shared" si="7"/>
        <v>4.5454545454545456E-2</v>
      </c>
      <c r="D197" t="s">
        <v>287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</row>
    <row r="198" spans="1:26" x14ac:dyDescent="0.2">
      <c r="A198" t="s">
        <v>256</v>
      </c>
      <c r="B198">
        <f t="shared" si="6"/>
        <v>1</v>
      </c>
      <c r="C198">
        <f t="shared" si="7"/>
        <v>4.5454545454545456E-2</v>
      </c>
      <c r="D198" t="s">
        <v>333</v>
      </c>
      <c r="E198">
        <v>0</v>
      </c>
      <c r="F198">
        <v>0</v>
      </c>
      <c r="G198">
        <v>1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</row>
    <row r="199" spans="1:26" x14ac:dyDescent="0.2">
      <c r="A199" t="s">
        <v>257</v>
      </c>
      <c r="B199">
        <f t="shared" si="6"/>
        <v>1</v>
      </c>
      <c r="C199">
        <f t="shared" si="7"/>
        <v>4.5454545454545456E-2</v>
      </c>
      <c r="D199" t="s">
        <v>309</v>
      </c>
      <c r="E199">
        <v>0</v>
      </c>
      <c r="F199">
        <v>1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</row>
    <row r="200" spans="1:26" x14ac:dyDescent="0.2">
      <c r="A200" t="s">
        <v>258</v>
      </c>
      <c r="B200">
        <f t="shared" si="6"/>
        <v>1</v>
      </c>
      <c r="C200">
        <f t="shared" si="7"/>
        <v>4.5454545454545456E-2</v>
      </c>
      <c r="D200" t="s">
        <v>287</v>
      </c>
      <c r="E200">
        <v>0</v>
      </c>
      <c r="F200">
        <v>0</v>
      </c>
      <c r="G200">
        <v>1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</row>
    <row r="201" spans="1:26" x14ac:dyDescent="0.2">
      <c r="A201" t="s">
        <v>259</v>
      </c>
      <c r="B201">
        <f t="shared" si="6"/>
        <v>1</v>
      </c>
      <c r="C201">
        <f t="shared" si="7"/>
        <v>4.5454545454545456E-2</v>
      </c>
      <c r="D201" t="s">
        <v>314</v>
      </c>
      <c r="E201">
        <v>0</v>
      </c>
      <c r="F201">
        <v>1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</row>
    <row r="202" spans="1:26" x14ac:dyDescent="0.2">
      <c r="A202" t="s">
        <v>260</v>
      </c>
      <c r="B202">
        <f t="shared" si="6"/>
        <v>1</v>
      </c>
      <c r="C202">
        <f t="shared" si="7"/>
        <v>4.5454545454545456E-2</v>
      </c>
      <c r="D202" t="s">
        <v>287</v>
      </c>
      <c r="E202">
        <v>1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</row>
    <row r="203" spans="1:26" x14ac:dyDescent="0.2">
      <c r="A203" t="s">
        <v>261</v>
      </c>
      <c r="B203">
        <f t="shared" si="6"/>
        <v>1</v>
      </c>
      <c r="C203">
        <f t="shared" si="7"/>
        <v>4.5454545454545456E-2</v>
      </c>
      <c r="D203" t="s">
        <v>334</v>
      </c>
      <c r="E203">
        <v>0</v>
      </c>
      <c r="F203">
        <v>1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</row>
    <row r="204" spans="1:26" x14ac:dyDescent="0.2">
      <c r="A204" t="s">
        <v>262</v>
      </c>
      <c r="B204">
        <f t="shared" si="6"/>
        <v>1</v>
      </c>
      <c r="C204">
        <f t="shared" si="7"/>
        <v>4.5454545454545456E-2</v>
      </c>
      <c r="D204" t="s">
        <v>290</v>
      </c>
      <c r="E204">
        <v>0</v>
      </c>
      <c r="F204">
        <v>0</v>
      </c>
      <c r="G204">
        <v>1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</row>
    <row r="205" spans="1:26" x14ac:dyDescent="0.2">
      <c r="A205" t="s">
        <v>263</v>
      </c>
      <c r="B205">
        <f t="shared" si="6"/>
        <v>1</v>
      </c>
      <c r="C205">
        <f t="shared" si="7"/>
        <v>4.5454545454545456E-2</v>
      </c>
      <c r="D205" t="s">
        <v>301</v>
      </c>
      <c r="E205">
        <v>1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</row>
    <row r="206" spans="1:26" x14ac:dyDescent="0.2">
      <c r="A206" t="s">
        <v>264</v>
      </c>
      <c r="B206">
        <f t="shared" si="6"/>
        <v>1</v>
      </c>
      <c r="C206">
        <f t="shared" si="7"/>
        <v>4.5454545454545456E-2</v>
      </c>
      <c r="D206" t="s">
        <v>308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1</v>
      </c>
    </row>
    <row r="207" spans="1:26" x14ac:dyDescent="0.2">
      <c r="A207" t="s">
        <v>265</v>
      </c>
      <c r="B207">
        <f t="shared" si="6"/>
        <v>1</v>
      </c>
      <c r="C207">
        <f t="shared" si="7"/>
        <v>4.5454545454545456E-2</v>
      </c>
      <c r="D207" t="s">
        <v>287</v>
      </c>
      <c r="E207">
        <v>1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</row>
    <row r="208" spans="1:26" x14ac:dyDescent="0.2">
      <c r="A208" t="s">
        <v>266</v>
      </c>
      <c r="B208">
        <f t="shared" si="6"/>
        <v>1</v>
      </c>
      <c r="C208">
        <f t="shared" si="7"/>
        <v>4.5454545454545456E-2</v>
      </c>
      <c r="D208" t="s">
        <v>287</v>
      </c>
      <c r="E208">
        <v>0</v>
      </c>
      <c r="F208">
        <v>1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</row>
    <row r="209" spans="1:26" x14ac:dyDescent="0.2">
      <c r="A209" t="s">
        <v>267</v>
      </c>
      <c r="B209">
        <f t="shared" si="6"/>
        <v>1</v>
      </c>
      <c r="C209">
        <f t="shared" si="7"/>
        <v>4.5454545454545456E-2</v>
      </c>
      <c r="D209" t="s">
        <v>287</v>
      </c>
      <c r="E209">
        <v>0</v>
      </c>
      <c r="F209">
        <v>1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</row>
    <row r="210" spans="1:26" x14ac:dyDescent="0.2">
      <c r="A210" t="s">
        <v>268</v>
      </c>
      <c r="B210">
        <f t="shared" si="6"/>
        <v>1</v>
      </c>
      <c r="C210">
        <f t="shared" si="7"/>
        <v>4.5454545454545456E-2</v>
      </c>
      <c r="D210" t="s">
        <v>287</v>
      </c>
      <c r="E210">
        <v>0</v>
      </c>
      <c r="F210">
        <v>0</v>
      </c>
      <c r="G210">
        <v>1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</row>
    <row r="211" spans="1:26" x14ac:dyDescent="0.2">
      <c r="A211" t="s">
        <v>269</v>
      </c>
      <c r="B211">
        <f t="shared" si="6"/>
        <v>1</v>
      </c>
      <c r="C211">
        <f t="shared" si="7"/>
        <v>4.5454545454545456E-2</v>
      </c>
      <c r="D211" t="s">
        <v>287</v>
      </c>
      <c r="E211">
        <v>1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</row>
    <row r="212" spans="1:26" x14ac:dyDescent="0.2">
      <c r="A212" t="s">
        <v>270</v>
      </c>
      <c r="B212">
        <f t="shared" si="6"/>
        <v>1</v>
      </c>
      <c r="C212">
        <f t="shared" si="7"/>
        <v>4.5454545454545456E-2</v>
      </c>
      <c r="D212" t="s">
        <v>287</v>
      </c>
      <c r="E212">
        <v>0</v>
      </c>
      <c r="F212">
        <v>1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</row>
    <row r="213" spans="1:26" x14ac:dyDescent="0.2">
      <c r="A213" t="s">
        <v>271</v>
      </c>
      <c r="B213">
        <f t="shared" si="6"/>
        <v>1</v>
      </c>
      <c r="C213">
        <f t="shared" si="7"/>
        <v>4.5454545454545456E-2</v>
      </c>
      <c r="D213" t="s">
        <v>287</v>
      </c>
      <c r="E213">
        <v>0</v>
      </c>
      <c r="F213">
        <v>1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</row>
    <row r="214" spans="1:26" x14ac:dyDescent="0.2">
      <c r="A214" t="s">
        <v>272</v>
      </c>
      <c r="B214">
        <f t="shared" si="6"/>
        <v>1</v>
      </c>
      <c r="C214">
        <f t="shared" si="7"/>
        <v>4.5454545454545456E-2</v>
      </c>
      <c r="D214" t="s">
        <v>287</v>
      </c>
      <c r="E214">
        <v>0</v>
      </c>
      <c r="F214">
        <v>0</v>
      </c>
      <c r="G214">
        <v>1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</row>
    <row r="215" spans="1:26" x14ac:dyDescent="0.2">
      <c r="A215" t="s">
        <v>273</v>
      </c>
      <c r="B215">
        <f t="shared" si="6"/>
        <v>1</v>
      </c>
      <c r="C215">
        <f t="shared" si="7"/>
        <v>4.5454545454545456E-2</v>
      </c>
      <c r="D215" t="s">
        <v>287</v>
      </c>
      <c r="E215">
        <v>1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</row>
    <row r="216" spans="1:26" x14ac:dyDescent="0.2">
      <c r="A216" t="s">
        <v>274</v>
      </c>
      <c r="B216">
        <f t="shared" si="6"/>
        <v>1</v>
      </c>
      <c r="C216">
        <f t="shared" si="7"/>
        <v>4.5454545454545456E-2</v>
      </c>
      <c r="D216" t="s">
        <v>318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1</v>
      </c>
    </row>
    <row r="217" spans="1:26" x14ac:dyDescent="0.2">
      <c r="A217" t="s">
        <v>275</v>
      </c>
      <c r="B217">
        <f t="shared" si="6"/>
        <v>1</v>
      </c>
      <c r="C217">
        <f t="shared" si="7"/>
        <v>4.5454545454545456E-2</v>
      </c>
      <c r="D217" t="s">
        <v>312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1</v>
      </c>
    </row>
    <row r="218" spans="1:26" x14ac:dyDescent="0.2">
      <c r="A218" t="s">
        <v>276</v>
      </c>
      <c r="B218">
        <f t="shared" si="6"/>
        <v>1</v>
      </c>
      <c r="C218">
        <f t="shared" si="7"/>
        <v>4.5454545454545456E-2</v>
      </c>
      <c r="D218" t="s">
        <v>287</v>
      </c>
      <c r="E218">
        <v>0</v>
      </c>
      <c r="F218">
        <v>1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</row>
    <row r="219" spans="1:26" x14ac:dyDescent="0.2">
      <c r="A219" t="s">
        <v>277</v>
      </c>
      <c r="B219">
        <f t="shared" si="6"/>
        <v>1</v>
      </c>
      <c r="C219">
        <f t="shared" si="7"/>
        <v>4.5454545454545456E-2</v>
      </c>
      <c r="D219" t="s">
        <v>335</v>
      </c>
      <c r="E219">
        <v>0</v>
      </c>
      <c r="F219">
        <v>1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</row>
    <row r="220" spans="1:26" x14ac:dyDescent="0.2">
      <c r="A220" t="s">
        <v>278</v>
      </c>
      <c r="B220">
        <f t="shared" si="6"/>
        <v>1</v>
      </c>
      <c r="C220">
        <f t="shared" si="7"/>
        <v>4.5454545454545456E-2</v>
      </c>
      <c r="D220" t="s">
        <v>287</v>
      </c>
      <c r="E220">
        <v>0</v>
      </c>
      <c r="F220">
        <v>1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</row>
    <row r="221" spans="1:26" x14ac:dyDescent="0.2">
      <c r="A221" t="s">
        <v>279</v>
      </c>
      <c r="B221">
        <f t="shared" si="6"/>
        <v>1</v>
      </c>
      <c r="C221">
        <f t="shared" si="7"/>
        <v>4.5454545454545456E-2</v>
      </c>
      <c r="D221" t="s">
        <v>288</v>
      </c>
      <c r="E221">
        <v>0</v>
      </c>
      <c r="F221">
        <v>0</v>
      </c>
      <c r="G221">
        <v>1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A721D-FB5D-48F1-B29A-8B936DF3AEA1}">
  <dimension ref="A1:A3"/>
  <sheetViews>
    <sheetView workbookViewId="0">
      <selection activeCell="D12" sqref="D12"/>
    </sheetView>
  </sheetViews>
  <sheetFormatPr baseColWidth="10" defaultColWidth="8.83203125" defaultRowHeight="15" x14ac:dyDescent="0.2"/>
  <sheetData>
    <row r="1" spans="1:1" x14ac:dyDescent="0.2">
      <c r="A1" t="s">
        <v>336</v>
      </c>
    </row>
    <row r="2" spans="1:1" x14ac:dyDescent="0.2">
      <c r="A2" t="s">
        <v>337</v>
      </c>
    </row>
    <row r="3" spans="1:1" x14ac:dyDescent="0.2">
      <c r="A3" t="s">
        <v>338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Pituviridae_hmap_matrix_ordered</vt:lpstr>
      <vt:lpstr>Protein_clusters</vt:lpstr>
      <vt:lpstr>Sheet2</vt:lpstr>
      <vt:lpstr>Pituviridae_hmap_matrix_ordered!Print_Area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 Turner</dc:creator>
  <cp:lastModifiedBy>Michael Angelou Nada</cp:lastModifiedBy>
  <cp:lastPrinted>2025-08-29T02:21:10Z</cp:lastPrinted>
  <dcterms:created xsi:type="dcterms:W3CDTF">2025-08-20T15:52:13Z</dcterms:created>
  <dcterms:modified xsi:type="dcterms:W3CDTF">2025-09-01T04:19:41Z</dcterms:modified>
</cp:coreProperties>
</file>