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Library/CloudStorage/OneDrive-Personal/ICTV/Executive Committee/EC55/B Proposals/"/>
    </mc:Choice>
  </mc:AlternateContent>
  <xr:revisionPtr revIDLastSave="0" documentId="13_ncr:1_{D4B6BB16-0FD2-F54C-BA94-3BB29224AF2A}" xr6:coauthVersionLast="47" xr6:coauthVersionMax="47" xr10:uidLastSave="{00000000-0000-0000-0000-000000000000}"/>
  <bookViews>
    <workbookView xWindow="9380" yWindow="540" windowWidth="31560" windowHeight="264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<sst xmlns="http://schemas.openxmlformats.org/spreadsheetml/2006/main" count="461" uniqueCount="183">
  <si>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</si>
  <si>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</si>
  <si>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</si>
  <si>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</si>
  <si>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</si>
  <si>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</si>
  <si>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</si>
  <si>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</si>
  <si>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</si>
  <si>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</si>
  <si>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</si>
  <si>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</si>
  <si>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</si>
  <si>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</si>
  <si>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</si>
  <si>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</si>
  <si>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</si>
  <si>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</si>
  <si>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</si>
  <si>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</si>
  <si>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</si>
  <si>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</si>
  <si>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</si>
  <si>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</si>
  <si>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</si>
  <si>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</si>
  <si>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</si>
  <si>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</si>
  <si>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</si>
  <si>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</si>
  <si>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</si>
  <si>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</si>
  <si>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</si>
  <si>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</si>
  <si>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</si>
  <si>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</si>
  <si>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</si>
  <si>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</si>
  <si>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</si>
  <si>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</si>
  <si>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</si>
  <si>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</si>
  <si>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</si>
  <si>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</si>
  <si>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</si>
  <si>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</si>
  <si>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</si>
  <si>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</si>
  <si>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</si>
  <si>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</si>
  <si>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</si>
  <si>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</si>
  <si>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</si>
  <si>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</si>
  <si>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</si>
  <si>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</si>
  <si>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</si>
  <si>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</si>
  <si>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</si>
  <si>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</si>
  <si>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</si>
  <si>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</si>
  <si>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</si>
  <si>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</si>
  <si>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</si>
  <si>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</si>
  <si>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</si>
  <si>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</si>
  <si>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</si>
  <si>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</si>
  <si>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</si>
  <si>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</si>
  <si>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</si>
  <si>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</si>
  <si>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</si>
  <si>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</si>
  <si>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</si>
  <si>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</si>
  <si>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</si>
  <si>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</si>
  <si>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</si>
  <si>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</si>
  <si>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</si>
  <si>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</si>
  <si>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</si>
  <si>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</si>
  <si>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</si>
  <si>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</si>
  <si>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</si>
  <si>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</si>
  <si>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</si>
  <si>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</si>
  <si>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</si>
  <si>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</si>
  <si>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</si>
  <si>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</si>
  <si>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</si>
  <si>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</si>
  <si>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</si>
  <si>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</si>
  <si>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</si>
  <si>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</si>
  <si>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</si>
  <si>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</si>
  <si>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</si>
  <si>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</si>
  <si>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</si>
  <si>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</si>
  <si>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</si>
  <si>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</si>
  <si>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</si>
  <si>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</si>
  <si>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</si>
  <si>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</si>
  <si>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</si>
  <si>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</si>
  <si>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Duplodnaviria</t>
  </si>
  <si>
    <t>Heunggongvirae</t>
  </si>
  <si>
    <t>Uroviricota</t>
  </si>
  <si>
    <t>Caudoviricetes</t>
  </si>
  <si>
    <t>Jondennisvirinae</t>
  </si>
  <si>
    <t>Please select</t>
  </si>
  <si>
    <t>Create new</t>
  </si>
  <si>
    <t>Septimatrevirus</t>
  </si>
  <si>
    <t>Septimatrevirus kaya</t>
  </si>
  <si>
    <t>MZ927745.1</t>
  </si>
  <si>
    <t>Pseudomonas phage Kaya</t>
  </si>
  <si>
    <t>Septimatrevirus yazdi</t>
  </si>
  <si>
    <t>LC552830.1</t>
  </si>
  <si>
    <t>Pseudomonas phage vB_PaeS-Yazdi-M</t>
  </si>
  <si>
    <t>Septimatrevirus guyu</t>
  </si>
  <si>
    <t>MZ927746.1</t>
  </si>
  <si>
    <t>Pseudomonas phage Guyu</t>
  </si>
  <si>
    <t>Septimatrevirus samson</t>
  </si>
  <si>
    <t>MN062187.1</t>
  </si>
  <si>
    <t>Xanthomonas phage Samson</t>
  </si>
  <si>
    <t>Septimatrevirus DoCa1</t>
  </si>
  <si>
    <t>ON911538.2</t>
  </si>
  <si>
    <t>Xanthomonas phage vB_Xar_IVIA-DoCa1</t>
  </si>
  <si>
    <t>Septimatrevirus SCUTS3</t>
  </si>
  <si>
    <t>MK165657.1</t>
  </si>
  <si>
    <t>Pseudomonas phage vB_PaeS_SCUT-S3</t>
  </si>
  <si>
    <t>Septimatrevirus kopi</t>
  </si>
  <si>
    <t>OK330455.1</t>
  </si>
  <si>
    <t>Pseudomonas phage Kopi</t>
  </si>
  <si>
    <t>Septimatrevirus epa40</t>
  </si>
  <si>
    <t>MT118304.1</t>
  </si>
  <si>
    <t>Pseudomonas phage Epa40</t>
  </si>
  <si>
    <t>Septimatrevirus UFRH1</t>
  </si>
  <si>
    <t>OQ259603.1</t>
  </si>
  <si>
    <t>Pseudomonas phage UF_RH1</t>
  </si>
  <si>
    <t>Septimatrevirus PX5</t>
  </si>
  <si>
    <t>OP422637.1</t>
  </si>
  <si>
    <t>Pseudomonas phage BUCT-PX-5</t>
  </si>
  <si>
    <t>Septimatrevirus DLP1</t>
  </si>
  <si>
    <t>KR537872.1</t>
  </si>
  <si>
    <t>Stenotrophomonas phage vB_SmaS-DLP_1</t>
  </si>
  <si>
    <t>Septimatrevirus DLP2</t>
  </si>
  <si>
    <t>KR537871.1</t>
  </si>
  <si>
    <t>Stenotrophomonas phage vB_SmaS-DLP_2</t>
  </si>
  <si>
    <t>Septimatrevirus C1</t>
  </si>
  <si>
    <t>MG897800.1</t>
  </si>
  <si>
    <t>Pseudomonas phage vB_PaeS_C1</t>
  </si>
  <si>
    <t>Septimatrevirus tehO</t>
  </si>
  <si>
    <t>OK330456.1</t>
  </si>
  <si>
    <t>Pseudomonas phage TehO</t>
  </si>
  <si>
    <t>Septimatrevirus PSV33</t>
  </si>
  <si>
    <t>OP712474.1</t>
  </si>
  <si>
    <t>Pseudomonas phage PSV3 NODE_3</t>
  </si>
  <si>
    <t>Septimatrevirus PSV34</t>
  </si>
  <si>
    <t>OP712479.1</t>
  </si>
  <si>
    <t>Pseudomonas phage PSV3 NODE_4</t>
  </si>
  <si>
    <t>Septimatrevirus PSV31</t>
  </si>
  <si>
    <t>OP712460.1</t>
  </si>
  <si>
    <t>Pseudomonas phage PSV3 NODE_1</t>
  </si>
  <si>
    <t>Septimatrevirus PSV32</t>
  </si>
  <si>
    <t>OP712466.1</t>
  </si>
  <si>
    <t>Pseudomonas phage PSV3 NOD2_2</t>
  </si>
  <si>
    <t>Kipunavirus</t>
  </si>
  <si>
    <t>Kipunavirus KP1</t>
  </si>
  <si>
    <t>MK574078.1</t>
  </si>
  <si>
    <t>Pseudomonas phage KP1</t>
  </si>
  <si>
    <t>Kilunavirus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</si>
</sst>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30" fillId="7" borderId="1" xfId="0" applyFont="1" applyFill="1" applyBorder="1"/>
    <xf numFmtId="0" fontId="8" fillId="7" borderId="1" xfId="0" applyFont="1" applyFill="1" applyBorder="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15" zoomScaleNormal="115" workbookViewId="0">
      <selection activeCell="B4" sqref="B4"/>
    </sheetView>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7"/>
  <sheetViews>
    <sheetView tabSelected="1" topLeftCell="L1" zoomScale="90" zoomScaleNormal="90" workbookViewId="0">
      <pane ySplit="4" topLeftCell="A5" activePane="bottomLeft" state="frozen"/>
      <selection pane="bottomLeft" activeCell="S39" sqref="S39"/>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10.83203125" style="26"/>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5" t="s">
        <v>112</v>
      </c>
      <c r="C1" s="45"/>
      <c r="D1" s="45"/>
      <c r="E1" s="46" t="str">
        <f ca="1">IF(LEN(cellFilenameFormatErrors)=0,LEFT(cellBaseFilename,9),"Code is automatically derived from the filename: 'YEAR.###X.[STATUS.][v#.]DESCRIPTION.xlsx', X=SC code")</f>
        <v>2023.039B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2023.039B.N.v1.Jondennisvirinae_nsf.xlsx</v>
      </c>
      <c r="AF1" s="23"/>
      <c r="AG1" s="16"/>
      <c r="AH1" s="16"/>
      <c r="AI1" s="16"/>
      <c r="AJ1" s="16"/>
      <c r="AK1" s="16"/>
      <c r="AL1" s="16"/>
      <c r="AM1" s="16"/>
      <c r="AN1" s="16"/>
      <c r="AO1"/>
    </row>
    <row r="2" spans="1:41" ht="19" x14ac:dyDescent="0.25">
      <c r="A2" s="18" t="s">
        <v>113</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x14ac:dyDescent="0.2">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48" t="s">
        <v>116</v>
      </c>
      <c r="Q5" s="48"/>
      <c r="R5" s="48" t="s">
        <v>117</v>
      </c>
      <c r="S5" s="48"/>
      <c r="T5" s="48" t="s">
        <v>118</v>
      </c>
      <c r="U5" s="48"/>
      <c r="V5" s="48" t="s">
        <v>119</v>
      </c>
      <c r="AA5" s="49" t="s">
        <v>120</v>
      </c>
      <c r="AI5" s="4" t="s">
        <v>121</v>
      </c>
      <c r="AJ5" s="4" t="s">
        <v>121</v>
      </c>
      <c r="AK5" s="4" t="s">
        <v>121</v>
      </c>
      <c r="AL5" s="15" t="s">
        <v>122</v>
      </c>
      <c r="AM5" s="15" t="s">
        <v>38</v>
      </c>
    </row>
    <row r="6" spans="1:41" x14ac:dyDescent="0.2">
      <c r="A6" s="2" t="s">
        <v>116</v>
      </c>
      <c r="C6" s="2" t="s">
        <v>117</v>
      </c>
      <c r="E6" s="2" t="s">
        <v>118</v>
      </c>
      <c r="G6" s="2" t="s">
        <v>119</v>
      </c>
      <c r="M6" s="2" t="s">
        <v>123</v>
      </c>
      <c r="P6" s="14" t="s">
        <v>116</v>
      </c>
      <c r="R6" s="14" t="s">
        <v>117</v>
      </c>
      <c r="T6" s="14" t="s">
        <v>118</v>
      </c>
      <c r="V6" s="14" t="s">
        <v>119</v>
      </c>
      <c r="AA6" s="14" t="s">
        <v>120</v>
      </c>
      <c r="AB6" s="14" t="s">
        <v>123</v>
      </c>
      <c r="AI6" s="4" t="s">
        <v>121</v>
      </c>
      <c r="AJ6" s="4" t="s">
        <v>121</v>
      </c>
      <c r="AK6" s="4" t="s">
        <v>36</v>
      </c>
      <c r="AL6" s="15" t="s">
        <v>34</v>
      </c>
      <c r="AM6" s="15" t="s">
        <v>35</v>
      </c>
    </row>
    <row r="7" spans="1:41" x14ac:dyDescent="0.2">
      <c r="P7" s="14" t="s">
        <v>116</v>
      </c>
      <c r="R7" s="14" t="s">
        <v>117</v>
      </c>
      <c r="T7" s="14" t="s">
        <v>118</v>
      </c>
      <c r="V7" s="14" t="s">
        <v>119</v>
      </c>
      <c r="AA7" s="14" t="s">
        <v>120</v>
      </c>
      <c r="AB7" s="14" t="s">
        <v>123</v>
      </c>
      <c r="AD7" s="26" t="s">
        <v>124</v>
      </c>
      <c r="AE7" s="4" t="s">
        <v>125</v>
      </c>
      <c r="AF7" s="4" t="s">
        <v>126</v>
      </c>
      <c r="AI7" s="4" t="s">
        <v>33</v>
      </c>
      <c r="AJ7" s="4" t="s">
        <v>25</v>
      </c>
      <c r="AK7" s="4" t="s">
        <v>36</v>
      </c>
      <c r="AL7" s="15" t="s">
        <v>122</v>
      </c>
      <c r="AM7" s="15" t="s">
        <v>28</v>
      </c>
    </row>
    <row r="8" spans="1:41" x14ac:dyDescent="0.2">
      <c r="P8" s="14" t="s">
        <v>116</v>
      </c>
      <c r="R8" s="14" t="s">
        <v>117</v>
      </c>
      <c r="T8" s="14" t="s">
        <v>118</v>
      </c>
      <c r="V8" s="14" t="s">
        <v>119</v>
      </c>
      <c r="AA8" s="14" t="s">
        <v>120</v>
      </c>
      <c r="AB8" s="14" t="s">
        <v>123</v>
      </c>
      <c r="AD8" s="26" t="s">
        <v>127</v>
      </c>
      <c r="AE8" s="4" t="s">
        <v>128</v>
      </c>
      <c r="AF8" s="4" t="s">
        <v>129</v>
      </c>
      <c r="AI8" s="4" t="s">
        <v>33</v>
      </c>
      <c r="AJ8" s="4" t="s">
        <v>25</v>
      </c>
      <c r="AK8" s="4" t="s">
        <v>36</v>
      </c>
      <c r="AL8" s="15" t="s">
        <v>122</v>
      </c>
      <c r="AM8" s="15" t="s">
        <v>28</v>
      </c>
    </row>
    <row r="9" spans="1:41" x14ac:dyDescent="0.2">
      <c r="P9" s="14" t="s">
        <v>116</v>
      </c>
      <c r="R9" s="14" t="s">
        <v>117</v>
      </c>
      <c r="T9" s="14" t="s">
        <v>118</v>
      </c>
      <c r="V9" s="14" t="s">
        <v>119</v>
      </c>
      <c r="AA9" s="14" t="s">
        <v>120</v>
      </c>
      <c r="AB9" s="14" t="s">
        <v>123</v>
      </c>
      <c r="AD9" s="26" t="s">
        <v>130</v>
      </c>
      <c r="AE9" s="4" t="s">
        <v>131</v>
      </c>
      <c r="AF9" s="4" t="s">
        <v>132</v>
      </c>
      <c r="AI9" s="4" t="s">
        <v>33</v>
      </c>
      <c r="AJ9" s="4" t="s">
        <v>25</v>
      </c>
      <c r="AK9" s="4" t="s">
        <v>36</v>
      </c>
      <c r="AL9" s="15" t="s">
        <v>122</v>
      </c>
      <c r="AM9" s="15" t="s">
        <v>28</v>
      </c>
    </row>
    <row r="10" spans="1:41" x14ac:dyDescent="0.2">
      <c r="P10" s="14" t="s">
        <v>116</v>
      </c>
      <c r="R10" s="14" t="s">
        <v>117</v>
      </c>
      <c r="T10" s="14" t="s">
        <v>118</v>
      </c>
      <c r="V10" s="14" t="s">
        <v>119</v>
      </c>
      <c r="AA10" s="14" t="s">
        <v>120</v>
      </c>
      <c r="AB10" s="14" t="s">
        <v>123</v>
      </c>
      <c r="AD10" s="26" t="s">
        <v>133</v>
      </c>
      <c r="AE10" s="4" t="s">
        <v>134</v>
      </c>
      <c r="AF10" s="4" t="s">
        <v>135</v>
      </c>
      <c r="AI10" s="4" t="s">
        <v>33</v>
      </c>
      <c r="AJ10" s="4" t="s">
        <v>25</v>
      </c>
      <c r="AK10" s="4" t="s">
        <v>36</v>
      </c>
      <c r="AL10" s="15" t="s">
        <v>122</v>
      </c>
      <c r="AM10" s="15" t="s">
        <v>28</v>
      </c>
    </row>
    <row r="11" spans="1:41" x14ac:dyDescent="0.2">
      <c r="P11" s="14" t="s">
        <v>116</v>
      </c>
      <c r="R11" s="14" t="s">
        <v>117</v>
      </c>
      <c r="T11" s="14" t="s">
        <v>118</v>
      </c>
      <c r="V11" s="14" t="s">
        <v>119</v>
      </c>
      <c r="AA11" s="14" t="s">
        <v>120</v>
      </c>
      <c r="AB11" s="14" t="s">
        <v>123</v>
      </c>
      <c r="AD11" s="26" t="s">
        <v>136</v>
      </c>
      <c r="AE11" s="4" t="s">
        <v>137</v>
      </c>
      <c r="AF11" s="4" t="s">
        <v>138</v>
      </c>
      <c r="AI11" s="4" t="s">
        <v>33</v>
      </c>
      <c r="AJ11" s="4" t="s">
        <v>25</v>
      </c>
      <c r="AK11" s="4" t="s">
        <v>36</v>
      </c>
      <c r="AL11" s="15" t="s">
        <v>122</v>
      </c>
      <c r="AM11" s="15" t="s">
        <v>28</v>
      </c>
    </row>
    <row r="12" spans="1:41" x14ac:dyDescent="0.2">
      <c r="P12" s="14" t="s">
        <v>116</v>
      </c>
      <c r="R12" s="14" t="s">
        <v>117</v>
      </c>
      <c r="T12" s="14" t="s">
        <v>118</v>
      </c>
      <c r="V12" s="14" t="s">
        <v>119</v>
      </c>
      <c r="AA12" s="14" t="s">
        <v>120</v>
      </c>
      <c r="AB12" s="14" t="s">
        <v>123</v>
      </c>
      <c r="AD12" s="26" t="s">
        <v>139</v>
      </c>
      <c r="AE12" s="4" t="s">
        <v>140</v>
      </c>
      <c r="AF12" s="4" t="s">
        <v>141</v>
      </c>
      <c r="AI12" s="4" t="s">
        <v>33</v>
      </c>
      <c r="AJ12" s="4" t="s">
        <v>25</v>
      </c>
      <c r="AK12" s="4" t="s">
        <v>36</v>
      </c>
      <c r="AL12" s="15" t="s">
        <v>122</v>
      </c>
      <c r="AM12" s="15" t="s">
        <v>28</v>
      </c>
    </row>
    <row r="13" spans="1:41" x14ac:dyDescent="0.2">
      <c r="P13" s="14" t="s">
        <v>116</v>
      </c>
      <c r="R13" s="14" t="s">
        <v>117</v>
      </c>
      <c r="T13" s="14" t="s">
        <v>118</v>
      </c>
      <c r="V13" s="14" t="s">
        <v>119</v>
      </c>
      <c r="AA13" s="14" t="s">
        <v>120</v>
      </c>
      <c r="AB13" s="14" t="s">
        <v>123</v>
      </c>
      <c r="AD13" s="26" t="s">
        <v>142</v>
      </c>
      <c r="AE13" s="4" t="s">
        <v>143</v>
      </c>
      <c r="AF13" s="4" t="s">
        <v>144</v>
      </c>
      <c r="AI13" s="4" t="s">
        <v>33</v>
      </c>
      <c r="AJ13" s="4" t="s">
        <v>25</v>
      </c>
      <c r="AK13" s="4" t="s">
        <v>36</v>
      </c>
      <c r="AL13" s="15" t="s">
        <v>122</v>
      </c>
      <c r="AM13" s="15" t="s">
        <v>28</v>
      </c>
    </row>
    <row r="14" spans="1:41" x14ac:dyDescent="0.2">
      <c r="P14" s="14" t="s">
        <v>116</v>
      </c>
      <c r="R14" s="14" t="s">
        <v>117</v>
      </c>
      <c r="T14" s="14" t="s">
        <v>118</v>
      </c>
      <c r="V14" s="14" t="s">
        <v>119</v>
      </c>
      <c r="AA14" s="14" t="s">
        <v>120</v>
      </c>
      <c r="AB14" s="14" t="s">
        <v>123</v>
      </c>
      <c r="AD14" s="26" t="s">
        <v>145</v>
      </c>
      <c r="AE14" s="4" t="s">
        <v>146</v>
      </c>
      <c r="AF14" s="4" t="s">
        <v>147</v>
      </c>
      <c r="AI14" s="4" t="s">
        <v>33</v>
      </c>
      <c r="AJ14" s="4" t="s">
        <v>25</v>
      </c>
      <c r="AK14" s="4" t="s">
        <v>36</v>
      </c>
      <c r="AL14" s="15" t="s">
        <v>122</v>
      </c>
      <c r="AM14" s="15" t="s">
        <v>28</v>
      </c>
    </row>
    <row r="15" spans="1:41" x14ac:dyDescent="0.2">
      <c r="P15" s="14" t="s">
        <v>116</v>
      </c>
      <c r="R15" s="14" t="s">
        <v>117</v>
      </c>
      <c r="T15" s="14" t="s">
        <v>118</v>
      </c>
      <c r="V15" s="14" t="s">
        <v>119</v>
      </c>
      <c r="AA15" s="14" t="s">
        <v>120</v>
      </c>
      <c r="AB15" s="14" t="s">
        <v>123</v>
      </c>
      <c r="AD15" s="26" t="s">
        <v>148</v>
      </c>
      <c r="AE15" s="4" t="s">
        <v>149</v>
      </c>
      <c r="AF15" s="4" t="s">
        <v>150</v>
      </c>
      <c r="AI15" s="4" t="s">
        <v>33</v>
      </c>
      <c r="AJ15" s="4" t="s">
        <v>25</v>
      </c>
      <c r="AK15" s="4" t="s">
        <v>36</v>
      </c>
      <c r="AL15" s="15" t="s">
        <v>122</v>
      </c>
      <c r="AM15" s="15" t="s">
        <v>28</v>
      </c>
    </row>
    <row r="16" spans="1:41" x14ac:dyDescent="0.2">
      <c r="P16" s="14" t="s">
        <v>116</v>
      </c>
      <c r="R16" s="14" t="s">
        <v>117</v>
      </c>
      <c r="T16" s="14" t="s">
        <v>118</v>
      </c>
      <c r="V16" s="14" t="s">
        <v>119</v>
      </c>
      <c r="AA16" s="14" t="s">
        <v>120</v>
      </c>
      <c r="AB16" s="14" t="s">
        <v>123</v>
      </c>
      <c r="AD16" s="26" t="s">
        <v>151</v>
      </c>
      <c r="AE16" s="4" t="s">
        <v>152</v>
      </c>
      <c r="AF16" s="4" t="s">
        <v>153</v>
      </c>
      <c r="AI16" s="4" t="s">
        <v>33</v>
      </c>
      <c r="AJ16" s="4" t="s">
        <v>25</v>
      </c>
      <c r="AK16" s="4" t="s">
        <v>36</v>
      </c>
      <c r="AL16" s="15" t="s">
        <v>122</v>
      </c>
      <c r="AM16" s="15" t="s">
        <v>28</v>
      </c>
    </row>
    <row r="17" spans="1:39" x14ac:dyDescent="0.2">
      <c r="P17" s="14" t="s">
        <v>116</v>
      </c>
      <c r="R17" s="14" t="s">
        <v>117</v>
      </c>
      <c r="T17" s="14" t="s">
        <v>118</v>
      </c>
      <c r="V17" s="14" t="s">
        <v>119</v>
      </c>
      <c r="AA17" s="14" t="s">
        <v>120</v>
      </c>
      <c r="AB17" s="14" t="s">
        <v>123</v>
      </c>
      <c r="AD17" s="26" t="s">
        <v>154</v>
      </c>
      <c r="AE17" s="4" t="s">
        <v>155</v>
      </c>
      <c r="AF17" s="4" t="s">
        <v>156</v>
      </c>
      <c r="AI17" s="4" t="s">
        <v>33</v>
      </c>
      <c r="AJ17" s="4" t="s">
        <v>25</v>
      </c>
      <c r="AK17" s="4" t="s">
        <v>36</v>
      </c>
      <c r="AL17" s="15" t="s">
        <v>122</v>
      </c>
      <c r="AM17" s="15" t="s">
        <v>28</v>
      </c>
    </row>
    <row r="18" spans="1:39" x14ac:dyDescent="0.2">
      <c r="P18" s="14" t="s">
        <v>116</v>
      </c>
      <c r="R18" s="14" t="s">
        <v>117</v>
      </c>
      <c r="T18" s="14" t="s">
        <v>118</v>
      </c>
      <c r="V18" s="14" t="s">
        <v>119</v>
      </c>
      <c r="AA18" s="14" t="s">
        <v>120</v>
      </c>
      <c r="AB18" s="14" t="s">
        <v>123</v>
      </c>
      <c r="AD18" s="26" t="s">
        <v>157</v>
      </c>
      <c r="AE18" s="4" t="s">
        <v>158</v>
      </c>
      <c r="AF18" s="4" t="s">
        <v>159</v>
      </c>
      <c r="AI18" s="4" t="s">
        <v>33</v>
      </c>
      <c r="AJ18" s="4" t="s">
        <v>25</v>
      </c>
      <c r="AK18" s="4" t="s">
        <v>36</v>
      </c>
      <c r="AL18" s="15" t="s">
        <v>122</v>
      </c>
      <c r="AM18" s="15" t="s">
        <v>28</v>
      </c>
    </row>
    <row r="19" spans="1:39" x14ac:dyDescent="0.2">
      <c r="P19" s="14" t="s">
        <v>116</v>
      </c>
      <c r="R19" s="14" t="s">
        <v>117</v>
      </c>
      <c r="T19" s="14" t="s">
        <v>118</v>
      </c>
      <c r="V19" s="14" t="s">
        <v>119</v>
      </c>
      <c r="AA19" s="14" t="s">
        <v>120</v>
      </c>
      <c r="AB19" s="14" t="s">
        <v>123</v>
      </c>
      <c r="AD19" s="26" t="s">
        <v>160</v>
      </c>
      <c r="AE19" s="4" t="s">
        <v>161</v>
      </c>
      <c r="AF19" s="4" t="s">
        <v>162</v>
      </c>
      <c r="AI19" s="4" t="s">
        <v>33</v>
      </c>
      <c r="AJ19" s="4" t="s">
        <v>25</v>
      </c>
      <c r="AK19" s="4" t="s">
        <v>36</v>
      </c>
      <c r="AL19" s="15" t="s">
        <v>122</v>
      </c>
      <c r="AM19" s="15" t="s">
        <v>28</v>
      </c>
    </row>
    <row r="20" spans="1:39" x14ac:dyDescent="0.2">
      <c r="P20" s="14" t="s">
        <v>116</v>
      </c>
      <c r="R20" s="14" t="s">
        <v>117</v>
      </c>
      <c r="T20" s="14" t="s">
        <v>118</v>
      </c>
      <c r="V20" s="14" t="s">
        <v>119</v>
      </c>
      <c r="AA20" s="14" t="s">
        <v>120</v>
      </c>
      <c r="AB20" s="14" t="s">
        <v>123</v>
      </c>
      <c r="AD20" s="26" t="s">
        <v>163</v>
      </c>
      <c r="AE20" s="4" t="s">
        <v>164</v>
      </c>
      <c r="AF20" s="4" t="s">
        <v>165</v>
      </c>
      <c r="AI20" s="4" t="s">
        <v>33</v>
      </c>
      <c r="AJ20" s="4" t="s">
        <v>25</v>
      </c>
      <c r="AK20" s="4" t="s">
        <v>36</v>
      </c>
      <c r="AL20" s="15" t="s">
        <v>122</v>
      </c>
      <c r="AM20" s="15" t="s">
        <v>28</v>
      </c>
    </row>
    <row r="21" spans="1:39" x14ac:dyDescent="0.2">
      <c r="P21" s="14" t="s">
        <v>116</v>
      </c>
      <c r="R21" s="14" t="s">
        <v>117</v>
      </c>
      <c r="T21" s="14" t="s">
        <v>118</v>
      </c>
      <c r="V21" s="14" t="s">
        <v>119</v>
      </c>
      <c r="AA21" s="14" t="s">
        <v>120</v>
      </c>
      <c r="AB21" s="14" t="s">
        <v>123</v>
      </c>
      <c r="AD21" s="26" t="s">
        <v>166</v>
      </c>
      <c r="AE21" s="4" t="s">
        <v>167</v>
      </c>
      <c r="AF21" s="4" t="s">
        <v>168</v>
      </c>
      <c r="AI21" s="4" t="s">
        <v>33</v>
      </c>
      <c r="AJ21" s="4" t="s">
        <v>25</v>
      </c>
      <c r="AK21" s="4" t="s">
        <v>36</v>
      </c>
      <c r="AL21" s="15" t="s">
        <v>122</v>
      </c>
      <c r="AM21" s="15" t="s">
        <v>28</v>
      </c>
    </row>
    <row r="22" spans="1:39" x14ac:dyDescent="0.2">
      <c r="P22" s="14" t="s">
        <v>116</v>
      </c>
      <c r="R22" s="14" t="s">
        <v>117</v>
      </c>
      <c r="T22" s="14" t="s">
        <v>118</v>
      </c>
      <c r="V22" s="14" t="s">
        <v>119</v>
      </c>
      <c r="AA22" s="14" t="s">
        <v>120</v>
      </c>
      <c r="AB22" s="14" t="s">
        <v>123</v>
      </c>
      <c r="AD22" s="26" t="s">
        <v>169</v>
      </c>
      <c r="AE22" s="4" t="s">
        <v>170</v>
      </c>
      <c r="AF22" s="4" t="s">
        <v>171</v>
      </c>
      <c r="AI22" s="4" t="s">
        <v>33</v>
      </c>
      <c r="AJ22" s="4" t="s">
        <v>25</v>
      </c>
      <c r="AK22" s="4" t="s">
        <v>36</v>
      </c>
      <c r="AL22" s="15" t="s">
        <v>122</v>
      </c>
      <c r="AM22" s="15" t="s">
        <v>28</v>
      </c>
    </row>
    <row r="23" spans="1:39" x14ac:dyDescent="0.2">
      <c r="P23" s="14" t="s">
        <v>116</v>
      </c>
      <c r="R23" s="14" t="s">
        <v>117</v>
      </c>
      <c r="T23" s="14" t="s">
        <v>118</v>
      </c>
      <c r="V23" s="14" t="s">
        <v>119</v>
      </c>
      <c r="AA23" s="14" t="s">
        <v>120</v>
      </c>
      <c r="AB23" s="14" t="s">
        <v>123</v>
      </c>
      <c r="AD23" s="26" t="s">
        <v>172</v>
      </c>
      <c r="AE23" s="4" t="s">
        <v>173</v>
      </c>
      <c r="AF23" s="4" t="s">
        <v>174</v>
      </c>
      <c r="AI23" s="4" t="s">
        <v>33</v>
      </c>
      <c r="AJ23" s="4" t="s">
        <v>25</v>
      </c>
      <c r="AK23" s="4" t="s">
        <v>36</v>
      </c>
      <c r="AL23" s="15" t="s">
        <v>122</v>
      </c>
      <c r="AM23" s="15" t="s">
        <v>28</v>
      </c>
    </row>
    <row r="24" spans="1:39" x14ac:dyDescent="0.2">
      <c r="P24" s="14" t="s">
        <v>116</v>
      </c>
      <c r="R24" s="14" t="s">
        <v>117</v>
      </c>
      <c r="T24" s="14" t="s">
        <v>118</v>
      </c>
      <c r="V24" s="14" t="s">
        <v>119</v>
      </c>
      <c r="AA24" s="14" t="s">
        <v>120</v>
      </c>
      <c r="AB24" s="14" t="s">
        <v>123</v>
      </c>
      <c r="AD24" s="26" t="s">
        <v>175</v>
      </c>
      <c r="AE24" s="4" t="s">
        <v>176</v>
      </c>
      <c r="AF24" s="4" t="s">
        <v>177</v>
      </c>
      <c r="AI24" s="4" t="s">
        <v>33</v>
      </c>
      <c r="AJ24" s="4" t="s">
        <v>25</v>
      </c>
      <c r="AK24" s="4" t="s">
        <v>36</v>
      </c>
      <c r="AL24" s="15" t="s">
        <v>122</v>
      </c>
      <c r="AM24" s="15" t="s">
        <v>28</v>
      </c>
    </row>
    <row r="25" spans="1:39" x14ac:dyDescent="0.2">
      <c r="P25" s="14" t="s">
        <v>116</v>
      </c>
      <c r="R25" s="14" t="s">
        <v>117</v>
      </c>
      <c r="T25" s="14" t="s">
        <v>118</v>
      </c>
      <c r="V25" s="14" t="s">
        <v>119</v>
      </c>
      <c r="AA25" s="14" t="s">
        <v>120</v>
      </c>
      <c r="AB25" s="14" t="s">
        <v>178</v>
      </c>
      <c r="AI25" s="4" t="s">
        <v>121</v>
      </c>
      <c r="AJ25" s="4" t="s">
        <v>121</v>
      </c>
      <c r="AK25" s="4" t="s">
        <v>36</v>
      </c>
      <c r="AL25" s="15" t="s">
        <v>122</v>
      </c>
      <c r="AM25" s="15" t="s">
        <v>35</v>
      </c>
    </row>
    <row r="26" spans="1:39" x14ac:dyDescent="0.2">
      <c r="P26" s="14" t="s">
        <v>116</v>
      </c>
      <c r="R26" s="14" t="s">
        <v>117</v>
      </c>
      <c r="T26" s="14" t="s">
        <v>118</v>
      </c>
      <c r="V26" s="14" t="s">
        <v>119</v>
      </c>
      <c r="AA26" s="14" t="s">
        <v>120</v>
      </c>
      <c r="AB26" s="14" t="s">
        <v>178</v>
      </c>
      <c r="AD26" s="26" t="s">
        <v>179</v>
      </c>
      <c r="AE26" s="4" t="s">
        <v>180</v>
      </c>
      <c r="AF26" s="4" t="s">
        <v>181</v>
      </c>
      <c r="AI26" s="4" t="s">
        <v>24</v>
      </c>
      <c r="AJ26" s="4" t="s">
        <v>25</v>
      </c>
      <c r="AK26" s="4" t="s">
        <v>36</v>
      </c>
      <c r="AL26" s="15" t="s">
        <v>122</v>
      </c>
      <c r="AM26" s="15" t="s">
        <v>28</v>
      </c>
    </row>
    <row r="27" spans="1:39" x14ac:dyDescent="0.2">
      <c r="A27" s="2" t="s">
        <v>116</v>
      </c>
      <c r="C27" s="2" t="s">
        <v>117</v>
      </c>
      <c r="E27" s="2" t="s">
        <v>118</v>
      </c>
      <c r="G27" s="2" t="s">
        <v>119</v>
      </c>
      <c r="M27" s="2" t="s">
        <v>182</v>
      </c>
      <c r="P27" s="14" t="s">
        <v>116</v>
      </c>
      <c r="R27" s="14" t="s">
        <v>117</v>
      </c>
      <c r="T27" s="14" t="s">
        <v>118</v>
      </c>
      <c r="V27" s="14" t="s">
        <v>119</v>
      </c>
      <c r="AA27" s="14" t="s">
        <v>120</v>
      </c>
      <c r="AB27" s="14" t="s">
        <v>182</v>
      </c>
      <c r="AI27" s="4" t="s">
        <v>121</v>
      </c>
      <c r="AJ27" s="4" t="s">
        <v>121</v>
      </c>
      <c r="AK27" s="4" t="s">
        <v>36</v>
      </c>
      <c r="AL27" s="15" t="s">
        <v>34</v>
      </c>
      <c r="AM27" s="15" t="s">
        <v>35</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6:AD1048576 A5:Z5 AB5:AD5">
    <cfRule type="expression" dxfId="11" priority="1">
      <formula>ROW(A1)&gt;5</formula>
    </cfRule>
  </conditionalFormatting>
  <conditionalFormatting sqref="P1:P1048574 Q3:AC4 Q6:AC1048574 Q5:Z5 AB5:AC5">
    <cfRule type="expression" dxfId="10" priority="3">
      <formula>AND(NOT(ISBLANK(P1)),COUNTA(Q1:$AD1)=0)</formula>
    </cfRule>
  </conditionalFormatting>
  <conditionalFormatting sqref="P4:AC4 P6:AC1048576 P5:Z5 AB5:AC5">
    <cfRule type="containsText" dxfId="9" priority="2" operator="containsText" text=" ">
      <formula>NOT(ISERROR(SEARCH(" ",P4)))</formula>
    </cfRule>
  </conditionalFormatting>
  <conditionalFormatting sqref="P1048575:AC1048576">
    <cfRule type="expression" dxfId="8" priority="22">
      <formula>AND(NOT(ISBLANK(P1048575)),COUNTA(Q1048575:$AD1048576)=0)</formula>
    </cfRule>
  </conditionalFormatting>
  <conditionalFormatting sqref="AD1:AD1048576">
    <cfRule type="expression" dxfId="7" priority="17">
      <formula>NOT(OR(OR(AD1="",AD1="Species"),_xlfn.CONCAT(AB1," ")=LEFT(AD1,LEN(AB1)+1)))</formula>
    </cfRule>
  </conditionalFormatting>
  <conditionalFormatting sqref="AM4:AM1048576">
    <cfRule type="expression" dxfId="6"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Murilo Zerbini</cp:lastModifiedBy>
  <dcterms:created xsi:type="dcterms:W3CDTF">2023-02-08T19:24:03Z</dcterms:created>
  <dcterms:modified xsi:type="dcterms:W3CDTF">2023-07-06T05:04:02Z</dcterms:modified>
</cp:coreProperties>
</file>